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Rohtla\Desktop\TTL TRAM\SEADMED\04_Seireseadmete seisund\SEIRELOENDUSE TULEMUSED\"/>
    </mc:Choice>
  </mc:AlternateContent>
  <xr:revisionPtr revIDLastSave="0" documentId="13_ncr:1_{B66488CD-9BE0-4364-BF7F-0CA0999305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P13_Ahrti - Reidi - Jõe (2023)" sheetId="1" r:id="rId1"/>
    <sheet name="MP13_Ahrti - Reidi - Jõe (2024)" sheetId="3" r:id="rId2"/>
    <sheet name="MP14_Reidi - Narva (2023)" sheetId="4" r:id="rId3"/>
    <sheet name="MP14_Reidi - Narva (2024)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4" l="1"/>
  <c r="E19" i="4"/>
  <c r="H73" i="5"/>
  <c r="AD74" i="5"/>
  <c r="K74" i="5"/>
  <c r="AA73" i="5"/>
  <c r="AH69" i="5"/>
  <c r="O69" i="5"/>
  <c r="W68" i="5"/>
  <c r="D68" i="5"/>
  <c r="AI66" i="5"/>
  <c r="P66" i="5"/>
  <c r="X65" i="5"/>
  <c r="E65" i="5"/>
  <c r="AD51" i="5"/>
  <c r="K51" i="5"/>
  <c r="AA50" i="5"/>
  <c r="H50" i="5"/>
  <c r="AH46" i="5"/>
  <c r="O46" i="5"/>
  <c r="W45" i="5"/>
  <c r="D45" i="5"/>
  <c r="AI43" i="5"/>
  <c r="P43" i="5"/>
  <c r="X42" i="5"/>
  <c r="E42" i="5"/>
  <c r="AD28" i="5"/>
  <c r="K28" i="5"/>
  <c r="AA27" i="5"/>
  <c r="H27" i="5"/>
  <c r="AH23" i="5"/>
  <c r="O23" i="5"/>
  <c r="W22" i="5"/>
  <c r="D22" i="5"/>
  <c r="AI20" i="5"/>
  <c r="P20" i="5"/>
  <c r="X19" i="5"/>
  <c r="E19" i="5"/>
  <c r="AI20" i="4"/>
  <c r="K74" i="4"/>
  <c r="H73" i="4"/>
  <c r="O69" i="4"/>
  <c r="D68" i="4"/>
  <c r="P66" i="4"/>
  <c r="E65" i="4"/>
  <c r="AD74" i="4"/>
  <c r="AA73" i="4"/>
  <c r="AH69" i="4"/>
  <c r="W68" i="4"/>
  <c r="AI66" i="4"/>
  <c r="X65" i="4"/>
  <c r="AD51" i="4"/>
  <c r="AA50" i="4"/>
  <c r="AH46" i="4"/>
  <c r="W45" i="4"/>
  <c r="AI43" i="4"/>
  <c r="X42" i="4"/>
  <c r="K51" i="4"/>
  <c r="H50" i="4"/>
  <c r="O46" i="4"/>
  <c r="D45" i="4"/>
  <c r="P43" i="4"/>
  <c r="E42" i="4"/>
  <c r="AD28" i="4"/>
  <c r="AA27" i="4"/>
  <c r="AH23" i="4"/>
  <c r="W22" i="4"/>
  <c r="X19" i="4"/>
  <c r="K28" i="4"/>
  <c r="O23" i="4"/>
  <c r="D22" i="4"/>
  <c r="P20" i="4"/>
  <c r="AD74" i="3"/>
  <c r="K74" i="3"/>
  <c r="AA73" i="3"/>
  <c r="H73" i="3"/>
  <c r="AH69" i="3"/>
  <c r="O69" i="3"/>
  <c r="W68" i="3"/>
  <c r="D68" i="3"/>
  <c r="AI66" i="3"/>
  <c r="P66" i="3"/>
  <c r="X65" i="3"/>
  <c r="E65" i="3"/>
  <c r="AE61" i="3"/>
  <c r="L61" i="3"/>
  <c r="AB60" i="3"/>
  <c r="I60" i="3"/>
  <c r="AD51" i="3"/>
  <c r="K51" i="3"/>
  <c r="AA50" i="3"/>
  <c r="H50" i="3"/>
  <c r="AH46" i="3"/>
  <c r="O46" i="3"/>
  <c r="W45" i="3"/>
  <c r="D45" i="3"/>
  <c r="AI43" i="3"/>
  <c r="P43" i="3"/>
  <c r="X42" i="3"/>
  <c r="E42" i="3"/>
  <c r="AE38" i="3"/>
  <c r="L38" i="3"/>
  <c r="AB37" i="3"/>
  <c r="I37" i="3"/>
  <c r="AD28" i="3"/>
  <c r="K28" i="3"/>
  <c r="AA27" i="3"/>
  <c r="H27" i="3"/>
  <c r="AH23" i="3"/>
  <c r="O23" i="3"/>
  <c r="W22" i="3"/>
  <c r="D22" i="3"/>
  <c r="AI20" i="3"/>
  <c r="P20" i="3"/>
  <c r="X19" i="3"/>
  <c r="E19" i="3"/>
  <c r="AE15" i="3"/>
  <c r="L15" i="3"/>
  <c r="AB14" i="3"/>
  <c r="I14" i="3"/>
  <c r="E19" i="1"/>
  <c r="AH69" i="1"/>
  <c r="O69" i="1"/>
  <c r="AD74" i="1"/>
  <c r="AA73" i="1"/>
  <c r="W68" i="1"/>
  <c r="AI66" i="1"/>
  <c r="X65" i="1"/>
  <c r="AE61" i="1"/>
  <c r="AB60" i="1"/>
  <c r="AH46" i="1"/>
  <c r="O46" i="1"/>
  <c r="AD51" i="1"/>
  <c r="AA50" i="1"/>
  <c r="W45" i="1"/>
  <c r="AI43" i="1"/>
  <c r="X42" i="1"/>
  <c r="AE38" i="1"/>
  <c r="AB37" i="1"/>
  <c r="AH23" i="1"/>
  <c r="O23" i="1"/>
  <c r="AD28" i="1"/>
  <c r="AA27" i="1"/>
  <c r="W22" i="1"/>
  <c r="AI20" i="1"/>
  <c r="X19" i="1"/>
  <c r="AE15" i="1"/>
  <c r="AB14" i="1"/>
  <c r="K74" i="1"/>
  <c r="H73" i="1"/>
  <c r="D68" i="1"/>
  <c r="P66" i="1"/>
  <c r="E65" i="1"/>
  <c r="L61" i="1"/>
  <c r="I60" i="1"/>
  <c r="K51" i="1"/>
  <c r="H50" i="1"/>
  <c r="D45" i="1"/>
  <c r="P43" i="1"/>
  <c r="E42" i="1"/>
  <c r="L38" i="1"/>
  <c r="I37" i="1"/>
  <c r="K28" i="1"/>
  <c r="H27" i="1"/>
  <c r="D22" i="1"/>
  <c r="P20" i="1"/>
  <c r="L15" i="1"/>
  <c r="I14" i="1"/>
</calcChain>
</file>

<file path=xl/sharedStrings.xml><?xml version="1.0" encoding="utf-8"?>
<sst xmlns="http://schemas.openxmlformats.org/spreadsheetml/2006/main" count="678" uniqueCount="56">
  <si>
    <t>lõige 4</t>
  </si>
  <si>
    <t>n12</t>
  </si>
  <si>
    <t>n11</t>
  </si>
  <si>
    <t>n10</t>
  </si>
  <si>
    <t>n6</t>
  </si>
  <si>
    <t>lõige 1</t>
  </si>
  <si>
    <t>8, 9</t>
  </si>
  <si>
    <t>n5</t>
  </si>
  <si>
    <t>n1</t>
  </si>
  <si>
    <t>10, 11</t>
  </si>
  <si>
    <t>n4</t>
  </si>
  <si>
    <t>n2</t>
  </si>
  <si>
    <t>3, 4</t>
  </si>
  <si>
    <t>lõige 2</t>
  </si>
  <si>
    <t>n3</t>
  </si>
  <si>
    <t>1, 2</t>
  </si>
  <si>
    <t>15, 16</t>
  </si>
  <si>
    <t>12, 13</t>
  </si>
  <si>
    <t>n7</t>
  </si>
  <si>
    <t>n8</t>
  </si>
  <si>
    <t>n9</t>
  </si>
  <si>
    <t>lõige 3</t>
  </si>
  <si>
    <t>Jõe tn</t>
  </si>
  <si>
    <t>https://tallinn-my.sharepoint.com/:i:/g/personal/ttafailid_tallinnlv_ee/EeN7FSM224dHk2iyaTrtRpcBRbShgXo3JOku6GiDosE4rQ?e=H7pcWL</t>
  </si>
  <si>
    <t>Kuupäev</t>
  </si>
  <si>
    <t>Püsiloenduspunkt</t>
  </si>
  <si>
    <t>MP13_Ahtri - Lootsi - Reidi - Jõe</t>
  </si>
  <si>
    <t>Ajavahemik</t>
  </si>
  <si>
    <t>Ahtri tn</t>
  </si>
  <si>
    <t>Lootsi tn</t>
  </si>
  <si>
    <t>Reidi tee</t>
  </si>
  <si>
    <t>Ristmiku loendustulemuste nädalakokkuvõte päevade ja tundide lõikes</t>
  </si>
  <si>
    <t xml:space="preserve">Nädal </t>
  </si>
  <si>
    <t>39-nädal</t>
  </si>
  <si>
    <t>08:00 - 09:00</t>
  </si>
  <si>
    <t>09:00 - 10:00</t>
  </si>
  <si>
    <t>13:00 - 14:00</t>
  </si>
  <si>
    <t>14:00 - 15:00</t>
  </si>
  <si>
    <t>Nädalapäev</t>
  </si>
  <si>
    <t>Kolmapäev</t>
  </si>
  <si>
    <t>16:00 - 17:00</t>
  </si>
  <si>
    <t>17:00 - 18:00</t>
  </si>
  <si>
    <t>*loendusanduri nr</t>
  </si>
  <si>
    <t>1, 2, 3 …</t>
  </si>
  <si>
    <t>Lisamärkus</t>
  </si>
  <si>
    <t>Skeem:</t>
  </si>
  <si>
    <t>Esmaspäev</t>
  </si>
  <si>
    <t>25-nädal</t>
  </si>
  <si>
    <t>MP14_Reidi - Narva</t>
  </si>
  <si>
    <t>https://tallinn-my.sharepoint.com/:i:/g/personal/ttafailid_tallinnlv_ee/EYWbGr5zYNFOkV9SKppWNOEBxmk05CfHAnaJNSHZOQSWLA?e=GuJzCa</t>
  </si>
  <si>
    <t>1, 2, 3</t>
  </si>
  <si>
    <t>4, 5</t>
  </si>
  <si>
    <t>6, 7</t>
  </si>
  <si>
    <t>Narva mnt</t>
  </si>
  <si>
    <t>8, 9, 10</t>
  </si>
  <si>
    <t>Antud loendustulemused on tingitud Jõe - Pronksi rekonstrueerimise liikluskorralduse muudatusest.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</si>
</sst>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charset val="186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1"/>
    <xf numFmtId="0" fontId="5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/>
    <xf numFmtId="0" fontId="0" fillId="2" borderId="3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4" xfId="0" applyBorder="1"/>
    <xf numFmtId="0" fontId="6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1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8" fillId="0" borderId="0" xfId="0" applyFont="1"/>
    <xf numFmtId="0" fontId="0" fillId="0" borderId="0" xfId="0" applyAlignment="1"/>
    <xf numFmtId="0" fontId="8" fillId="0" borderId="0" xfId="1" applyFont="1"/>
    <xf numFmtId="14" fontId="1" fillId="0" borderId="0" xfId="0" applyNumberFormat="1" applyFont="1"/>
    <xf numFmtId="14" fontId="1" fillId="0" borderId="0" xfId="0" applyNumberFormat="1" applyFont="1" applyAlignment="1">
      <alignment horizontal="left"/>
    </xf>
    <xf numFmtId="0" fontId="7" fillId="0" borderId="0" xfId="1" applyFont="1"/>
    <xf numFmtId="0" fontId="4" fillId="0" borderId="0" xfId="1" applyFont="1" applyAlignment="1">
      <alignment horizontal="center"/>
    </xf>
    <xf numFmtId="0" fontId="4" fillId="0" borderId="0" xfId="1" applyFont="1" applyAlignment="1"/>
    <xf numFmtId="0" fontId="0" fillId="0" borderId="3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3" fillId="0" borderId="0" xfId="1" applyAlignment="1">
      <alignment horizontal="center"/>
    </xf>
    <xf numFmtId="0" fontId="0" fillId="0" borderId="0" xfId="0" applyAlignment="1">
      <alignment horizontal="left"/>
    </xf>
    <xf numFmtId="0" fontId="4" fillId="0" borderId="0" xfId="1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allinn-my.sharepoint.com/:i:/g/personal/ttafailid_tallinnlv_ee/EeN7FSM224dHk2iyaTrtRpcBRbShgXo3JOku6GiDosE4rQ?e=H7pcW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allinn-my.sharepoint.com/:i:/g/personal/ttafailid_tallinnlv_ee/EeN7FSM224dHk2iyaTrtRpcBRbShgXo3JOku6GiDosE4rQ?e=H7pcW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tallinn-my.sharepoint.com/:i:/g/personal/ttafailid_tallinnlv_ee/EYWbGr5zYNFOkV9SKppWNOEBxmk05CfHAnaJNSHZOQSWLA?e=GuJzCa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tallinn-my.sharepoint.com/:i:/g/personal/ttafailid_tallinnlv_ee/EYWbGr5zYNFOkV9SKppWNOEBxmk05CfHAnaJNSHZOQSWLA?e=GuJz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76"/>
  <sheetViews>
    <sheetView tabSelected="1" zoomScale="75" zoomScaleNormal="75" workbookViewId="0">
      <selection activeCell="R26" sqref="R26"/>
    </sheetView>
  </sheetViews>
  <sheetFormatPr defaultRowHeight="15" x14ac:dyDescent="0.25"/>
  <cols>
    <col min="1" max="1" width="17.85546875" customWidth="1"/>
    <col min="2" max="2" width="12.85546875" bestFit="1" customWidth="1"/>
    <col min="20" max="20" width="11.42578125" bestFit="1" customWidth="1"/>
    <col min="21" max="21" width="12.85546875" bestFit="1" customWidth="1"/>
  </cols>
  <sheetData>
    <row r="1" spans="1:32" x14ac:dyDescent="0.25">
      <c r="A1" s="1" t="s">
        <v>31</v>
      </c>
      <c r="B1" s="1"/>
    </row>
    <row r="2" spans="1:32" x14ac:dyDescent="0.25">
      <c r="A2" s="1"/>
      <c r="B2" s="1"/>
    </row>
    <row r="3" spans="1:32" x14ac:dyDescent="0.25">
      <c r="A3" s="1" t="s">
        <v>25</v>
      </c>
      <c r="B3" s="39" t="s">
        <v>26</v>
      </c>
      <c r="C3" s="39"/>
      <c r="D3" s="39"/>
    </row>
    <row r="4" spans="1:32" x14ac:dyDescent="0.25">
      <c r="A4" s="27" t="s">
        <v>32</v>
      </c>
      <c r="B4" s="30" t="s">
        <v>33</v>
      </c>
      <c r="C4" s="6"/>
      <c r="D4" s="6"/>
    </row>
    <row r="5" spans="1:32" x14ac:dyDescent="0.25">
      <c r="A5" s="27" t="s">
        <v>24</v>
      </c>
      <c r="B5" s="31">
        <v>45196</v>
      </c>
    </row>
    <row r="6" spans="1:32" x14ac:dyDescent="0.25">
      <c r="A6" s="27" t="s">
        <v>38</v>
      </c>
      <c r="B6" s="31" t="s">
        <v>39</v>
      </c>
    </row>
    <row r="8" spans="1:32" x14ac:dyDescent="0.25">
      <c r="A8" s="1" t="s">
        <v>45</v>
      </c>
      <c r="B8" s="38" t="s">
        <v>23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</row>
    <row r="9" spans="1:32" x14ac:dyDescent="0.25">
      <c r="A9" s="2" t="s">
        <v>44</v>
      </c>
      <c r="B9" s="40" t="s">
        <v>55</v>
      </c>
      <c r="C9" s="40"/>
      <c r="D9" s="40"/>
      <c r="E9" s="40"/>
      <c r="F9" s="40"/>
      <c r="G9" s="40"/>
      <c r="H9" s="40"/>
      <c r="I9" s="40"/>
      <c r="J9" s="40"/>
      <c r="K9" s="40"/>
      <c r="L9" s="34"/>
    </row>
    <row r="10" spans="1:32" x14ac:dyDescent="0.25">
      <c r="A10" s="2"/>
      <c r="B10" s="33"/>
      <c r="C10" s="33"/>
      <c r="D10" s="33"/>
      <c r="E10" s="33"/>
      <c r="F10" s="33"/>
      <c r="G10" s="33"/>
      <c r="H10" s="33"/>
      <c r="I10" s="33"/>
      <c r="J10" s="33"/>
    </row>
    <row r="11" spans="1:32" x14ac:dyDescent="0.25">
      <c r="A11" s="1" t="s">
        <v>27</v>
      </c>
      <c r="B11" s="29" t="s">
        <v>34</v>
      </c>
      <c r="T11" s="1" t="s">
        <v>27</v>
      </c>
      <c r="U11" s="29" t="s">
        <v>35</v>
      </c>
    </row>
    <row r="12" spans="1:32" x14ac:dyDescent="0.25">
      <c r="B12" s="3"/>
      <c r="J12" t="s">
        <v>29</v>
      </c>
      <c r="U12" s="3"/>
      <c r="AC12" t="s">
        <v>29</v>
      </c>
    </row>
    <row r="13" spans="1:32" x14ac:dyDescent="0.25">
      <c r="A13" t="s">
        <v>42</v>
      </c>
      <c r="B13" s="32" t="s">
        <v>43</v>
      </c>
      <c r="U13" s="3"/>
    </row>
    <row r="14" spans="1:32" x14ac:dyDescent="0.25">
      <c r="D14" s="4"/>
      <c r="E14" s="5"/>
      <c r="F14" s="5"/>
      <c r="G14" s="5"/>
      <c r="H14" s="6"/>
      <c r="I14" s="7">
        <f>SUM(H15:J15)</f>
        <v>227</v>
      </c>
      <c r="J14" s="6"/>
      <c r="K14" s="8" t="s">
        <v>0</v>
      </c>
      <c r="W14" s="4"/>
      <c r="X14" s="5"/>
      <c r="Y14" s="5"/>
      <c r="Z14" s="5"/>
      <c r="AA14" s="6"/>
      <c r="AB14" s="7">
        <f>SUM(AA15:AC15)</f>
        <v>189</v>
      </c>
      <c r="AC14" s="6"/>
      <c r="AD14" s="8" t="s">
        <v>0</v>
      </c>
    </row>
    <row r="15" spans="1:32" x14ac:dyDescent="0.25">
      <c r="D15" s="5"/>
      <c r="E15" s="9"/>
      <c r="F15" s="5"/>
      <c r="G15" s="10"/>
      <c r="H15" s="11">
        <v>205</v>
      </c>
      <c r="I15" s="12">
        <v>22</v>
      </c>
      <c r="J15" s="13"/>
      <c r="L15" s="14">
        <f>SUM(E21+K27+O19)</f>
        <v>177</v>
      </c>
      <c r="W15" s="5"/>
      <c r="X15" s="9"/>
      <c r="Y15" s="5"/>
      <c r="Z15" s="10"/>
      <c r="AA15" s="11">
        <v>161</v>
      </c>
      <c r="AB15" s="12">
        <v>28</v>
      </c>
      <c r="AC15" s="13"/>
      <c r="AE15" s="14">
        <f>SUM(X21+AD27+AH19)</f>
        <v>222</v>
      </c>
    </row>
    <row r="16" spans="1:32" x14ac:dyDescent="0.25">
      <c r="D16" s="5"/>
      <c r="E16" s="5"/>
      <c r="F16" s="5"/>
      <c r="G16" s="10"/>
      <c r="H16" s="6" t="s">
        <v>1</v>
      </c>
      <c r="I16" s="6" t="s">
        <v>2</v>
      </c>
      <c r="J16" s="6" t="s">
        <v>3</v>
      </c>
      <c r="M16" s="15"/>
      <c r="W16" s="5"/>
      <c r="X16" s="5"/>
      <c r="Y16" s="5"/>
      <c r="Z16" s="10"/>
      <c r="AA16" s="6" t="s">
        <v>1</v>
      </c>
      <c r="AB16" s="6" t="s">
        <v>2</v>
      </c>
      <c r="AC16" s="6" t="s">
        <v>3</v>
      </c>
      <c r="AF16" s="15"/>
    </row>
    <row r="17" spans="3:36" x14ac:dyDescent="0.25">
      <c r="D17" s="5"/>
      <c r="E17" s="9"/>
      <c r="F17" s="9"/>
      <c r="G17" s="16"/>
      <c r="H17" s="17">
        <v>6</v>
      </c>
      <c r="I17" s="17">
        <v>7</v>
      </c>
      <c r="J17" s="17"/>
      <c r="M17" s="15"/>
      <c r="W17" s="5"/>
      <c r="X17" s="9"/>
      <c r="Y17" s="9"/>
      <c r="Z17" s="16"/>
      <c r="AA17" s="17">
        <v>6</v>
      </c>
      <c r="AB17" s="17">
        <v>7</v>
      </c>
      <c r="AC17" s="17"/>
      <c r="AF17" s="15"/>
    </row>
    <row r="18" spans="3:36" x14ac:dyDescent="0.25">
      <c r="G18" s="18"/>
      <c r="M18" s="19"/>
      <c r="N18" s="20"/>
      <c r="O18" s="20"/>
      <c r="Z18" s="18"/>
      <c r="AF18" s="19"/>
      <c r="AG18" s="20"/>
      <c r="AH18" s="20"/>
    </row>
    <row r="19" spans="3:36" x14ac:dyDescent="0.25">
      <c r="E19" s="21">
        <f>SUM(H15+J27+O20)</f>
        <v>967</v>
      </c>
      <c r="F19" s="22"/>
      <c r="G19" s="22"/>
      <c r="M19" s="17"/>
      <c r="N19" s="6" t="s">
        <v>4</v>
      </c>
      <c r="O19" s="14"/>
      <c r="X19" s="21">
        <f>SUM(AA15+AC27+AH20)</f>
        <v>855</v>
      </c>
      <c r="Y19" s="22"/>
      <c r="Z19" s="22"/>
      <c r="AF19" s="17"/>
      <c r="AG19" s="6" t="s">
        <v>4</v>
      </c>
      <c r="AH19" s="14"/>
    </row>
    <row r="20" spans="3:36" x14ac:dyDescent="0.25">
      <c r="D20" s="8" t="s">
        <v>5</v>
      </c>
      <c r="E20" s="7"/>
      <c r="F20" s="6"/>
      <c r="G20" s="17"/>
      <c r="M20" s="17" t="s">
        <v>6</v>
      </c>
      <c r="N20" s="6" t="s">
        <v>7</v>
      </c>
      <c r="O20" s="21">
        <v>734</v>
      </c>
      <c r="P20" s="7">
        <f>SUM(O19:O21)</f>
        <v>747</v>
      </c>
      <c r="W20" s="8" t="s">
        <v>5</v>
      </c>
      <c r="X20" s="7"/>
      <c r="Y20" s="6"/>
      <c r="Z20" s="17"/>
      <c r="AF20" s="17" t="s">
        <v>6</v>
      </c>
      <c r="AG20" s="6" t="s">
        <v>7</v>
      </c>
      <c r="AH20" s="21">
        <v>655</v>
      </c>
      <c r="AI20" s="7">
        <f>SUM(AH19:AH21)</f>
        <v>674</v>
      </c>
    </row>
    <row r="21" spans="3:36" x14ac:dyDescent="0.25">
      <c r="C21" t="s">
        <v>28</v>
      </c>
      <c r="E21" s="14">
        <v>105</v>
      </c>
      <c r="F21" s="6" t="s">
        <v>8</v>
      </c>
      <c r="G21" s="17">
        <v>5</v>
      </c>
      <c r="M21" s="17" t="s">
        <v>9</v>
      </c>
      <c r="N21" s="6" t="s">
        <v>10</v>
      </c>
      <c r="O21" s="12">
        <v>13</v>
      </c>
      <c r="Q21" t="s">
        <v>30</v>
      </c>
      <c r="V21" t="s">
        <v>28</v>
      </c>
      <c r="X21" s="14">
        <v>166</v>
      </c>
      <c r="Y21" s="6" t="s">
        <v>8</v>
      </c>
      <c r="Z21" s="17">
        <v>5</v>
      </c>
      <c r="AF21" s="17" t="s">
        <v>9</v>
      </c>
      <c r="AG21" s="6" t="s">
        <v>10</v>
      </c>
      <c r="AH21" s="12">
        <v>19</v>
      </c>
      <c r="AJ21" t="s">
        <v>30</v>
      </c>
    </row>
    <row r="22" spans="3:36" x14ac:dyDescent="0.25">
      <c r="D22" s="7">
        <f>SUM(E20:E23)</f>
        <v>1216</v>
      </c>
      <c r="E22" s="13">
        <v>1111</v>
      </c>
      <c r="F22" s="6" t="s">
        <v>11</v>
      </c>
      <c r="G22" s="17" t="s">
        <v>12</v>
      </c>
      <c r="P22" s="8" t="s">
        <v>13</v>
      </c>
      <c r="W22" s="7">
        <f>SUM(X20:X23)</f>
        <v>1140</v>
      </c>
      <c r="X22" s="13">
        <v>974</v>
      </c>
      <c r="Y22" s="6" t="s">
        <v>11</v>
      </c>
      <c r="Z22" s="17" t="s">
        <v>12</v>
      </c>
      <c r="AI22" s="8" t="s">
        <v>13</v>
      </c>
    </row>
    <row r="23" spans="3:36" x14ac:dyDescent="0.25">
      <c r="E23" s="12">
        <v>0</v>
      </c>
      <c r="F23" s="6" t="s">
        <v>14</v>
      </c>
      <c r="G23" s="17" t="s">
        <v>15</v>
      </c>
      <c r="O23" s="23">
        <f>SUM(E22+J15+L27)</f>
        <v>1171</v>
      </c>
      <c r="X23" s="12"/>
      <c r="Y23" s="6" t="s">
        <v>14</v>
      </c>
      <c r="Z23" s="17" t="s">
        <v>15</v>
      </c>
      <c r="AH23" s="23">
        <f>SUM(X22+AC15+AE27)</f>
        <v>1024</v>
      </c>
    </row>
    <row r="24" spans="3:36" x14ac:dyDescent="0.25">
      <c r="D24" s="6"/>
      <c r="F24" s="24"/>
      <c r="G24" s="25"/>
      <c r="H24" s="15"/>
      <c r="M24" s="26"/>
      <c r="N24" s="24"/>
      <c r="O24" s="24"/>
      <c r="W24" s="6"/>
      <c r="Y24" s="24"/>
      <c r="Z24" s="25"/>
      <c r="AA24" s="15"/>
      <c r="AF24" s="26"/>
      <c r="AG24" s="24"/>
      <c r="AH24" s="24"/>
    </row>
    <row r="25" spans="3:36" x14ac:dyDescent="0.25">
      <c r="H25" s="15"/>
      <c r="J25" s="17" t="s">
        <v>16</v>
      </c>
      <c r="K25" s="17">
        <v>14</v>
      </c>
      <c r="L25" s="17" t="s">
        <v>17</v>
      </c>
      <c r="M25" s="15"/>
      <c r="AA25" s="15"/>
      <c r="AC25" s="17" t="s">
        <v>16</v>
      </c>
      <c r="AD25" s="17">
        <v>14</v>
      </c>
      <c r="AE25" s="17" t="s">
        <v>17</v>
      </c>
      <c r="AF25" s="15"/>
    </row>
    <row r="26" spans="3:36" x14ac:dyDescent="0.25">
      <c r="H26" s="15"/>
      <c r="J26" s="6" t="s">
        <v>18</v>
      </c>
      <c r="K26" s="6" t="s">
        <v>19</v>
      </c>
      <c r="L26" s="6" t="s">
        <v>20</v>
      </c>
      <c r="M26" s="15"/>
      <c r="AA26" s="15"/>
      <c r="AC26" s="6" t="s">
        <v>18</v>
      </c>
      <c r="AD26" s="6" t="s">
        <v>19</v>
      </c>
      <c r="AE26" s="6" t="s">
        <v>20</v>
      </c>
      <c r="AF26" s="15"/>
    </row>
    <row r="27" spans="3:36" x14ac:dyDescent="0.25">
      <c r="H27" s="12">
        <f>SUM(E23+I15+O21)</f>
        <v>35</v>
      </c>
      <c r="J27" s="21">
        <v>28</v>
      </c>
      <c r="K27" s="14">
        <v>72</v>
      </c>
      <c r="L27" s="13">
        <v>60</v>
      </c>
      <c r="AA27" s="12">
        <f>SUM(X23+AB15+AH21)</f>
        <v>47</v>
      </c>
      <c r="AC27" s="21">
        <v>39</v>
      </c>
      <c r="AD27" s="14">
        <v>56</v>
      </c>
      <c r="AE27" s="13">
        <v>50</v>
      </c>
    </row>
    <row r="28" spans="3:36" x14ac:dyDescent="0.25">
      <c r="I28" s="8" t="s">
        <v>21</v>
      </c>
      <c r="K28" s="7">
        <f>SUM(J27:L27)</f>
        <v>160</v>
      </c>
      <c r="AB28" s="8" t="s">
        <v>21</v>
      </c>
      <c r="AD28" s="7">
        <f>SUM(AC27:AE27)</f>
        <v>145</v>
      </c>
    </row>
    <row r="30" spans="3:36" x14ac:dyDescent="0.25">
      <c r="J30" t="s">
        <v>22</v>
      </c>
      <c r="AC30" t="s">
        <v>22</v>
      </c>
    </row>
    <row r="34" spans="1:36" x14ac:dyDescent="0.25">
      <c r="A34" s="1" t="s">
        <v>27</v>
      </c>
      <c r="B34" s="29" t="s">
        <v>36</v>
      </c>
      <c r="T34" s="1" t="s">
        <v>27</v>
      </c>
      <c r="U34" s="29" t="s">
        <v>37</v>
      </c>
    </row>
    <row r="35" spans="1:36" x14ac:dyDescent="0.25">
      <c r="B35" s="3"/>
      <c r="J35" t="s">
        <v>29</v>
      </c>
      <c r="U35" s="3"/>
      <c r="AC35" t="s">
        <v>29</v>
      </c>
    </row>
    <row r="36" spans="1:36" x14ac:dyDescent="0.25">
      <c r="B36" s="3"/>
      <c r="U36" s="3"/>
    </row>
    <row r="37" spans="1:36" x14ac:dyDescent="0.25">
      <c r="D37" s="4"/>
      <c r="E37" s="5"/>
      <c r="F37" s="5"/>
      <c r="G37" s="5"/>
      <c r="H37" s="6"/>
      <c r="I37" s="7">
        <f>SUM(H38:J38)</f>
        <v>177</v>
      </c>
      <c r="J37" s="6"/>
      <c r="K37" s="8" t="s">
        <v>0</v>
      </c>
      <c r="W37" s="4"/>
      <c r="X37" s="5"/>
      <c r="Y37" s="5"/>
      <c r="Z37" s="5"/>
      <c r="AA37" s="6"/>
      <c r="AB37" s="7">
        <f>SUM(AA38:AC38)</f>
        <v>171</v>
      </c>
      <c r="AC37" s="6"/>
      <c r="AD37" s="8" t="s">
        <v>0</v>
      </c>
    </row>
    <row r="38" spans="1:36" x14ac:dyDescent="0.25">
      <c r="D38" s="5"/>
      <c r="E38" s="9"/>
      <c r="F38" s="5"/>
      <c r="G38" s="10"/>
      <c r="H38" s="11">
        <v>146</v>
      </c>
      <c r="I38" s="12">
        <v>31</v>
      </c>
      <c r="J38" s="13"/>
      <c r="L38" s="14">
        <f>SUM(E44+K50+O42)</f>
        <v>216</v>
      </c>
      <c r="W38" s="5"/>
      <c r="X38" s="9"/>
      <c r="Y38" s="5"/>
      <c r="Z38" s="10"/>
      <c r="AA38" s="11">
        <v>152</v>
      </c>
      <c r="AB38" s="12">
        <v>19</v>
      </c>
      <c r="AC38" s="13"/>
      <c r="AE38" s="14">
        <f>SUM(X44+AD50+AH42)</f>
        <v>230</v>
      </c>
    </row>
    <row r="39" spans="1:36" x14ac:dyDescent="0.25">
      <c r="D39" s="5"/>
      <c r="E39" s="5"/>
      <c r="F39" s="5"/>
      <c r="G39" s="10"/>
      <c r="H39" s="6" t="s">
        <v>1</v>
      </c>
      <c r="I39" s="6" t="s">
        <v>2</v>
      </c>
      <c r="J39" s="6" t="s">
        <v>3</v>
      </c>
      <c r="M39" s="15"/>
      <c r="W39" s="5"/>
      <c r="X39" s="5"/>
      <c r="Y39" s="5"/>
      <c r="Z39" s="10"/>
      <c r="AA39" s="6" t="s">
        <v>1</v>
      </c>
      <c r="AB39" s="6" t="s">
        <v>2</v>
      </c>
      <c r="AC39" s="6" t="s">
        <v>3</v>
      </c>
      <c r="AF39" s="15"/>
    </row>
    <row r="40" spans="1:36" x14ac:dyDescent="0.25">
      <c r="D40" s="5"/>
      <c r="E40" s="9"/>
      <c r="F40" s="9"/>
      <c r="G40" s="16"/>
      <c r="H40" s="17">
        <v>6</v>
      </c>
      <c r="I40" s="17">
        <v>7</v>
      </c>
      <c r="J40" s="17"/>
      <c r="M40" s="15"/>
      <c r="W40" s="5"/>
      <c r="X40" s="9"/>
      <c r="Y40" s="9"/>
      <c r="Z40" s="16"/>
      <c r="AA40" s="17">
        <v>6</v>
      </c>
      <c r="AB40" s="17">
        <v>7</v>
      </c>
      <c r="AC40" s="17"/>
      <c r="AF40" s="15"/>
    </row>
    <row r="41" spans="1:36" x14ac:dyDescent="0.25">
      <c r="G41" s="18"/>
      <c r="M41" s="19"/>
      <c r="N41" s="20"/>
      <c r="O41" s="20"/>
      <c r="Z41" s="18"/>
      <c r="AF41" s="19"/>
      <c r="AG41" s="20"/>
      <c r="AH41" s="20"/>
    </row>
    <row r="42" spans="1:36" x14ac:dyDescent="0.25">
      <c r="E42" s="21">
        <f>SUM(H38+J50+O43)</f>
        <v>813</v>
      </c>
      <c r="F42" s="22"/>
      <c r="G42" s="22"/>
      <c r="M42" s="17"/>
      <c r="N42" s="6" t="s">
        <v>4</v>
      </c>
      <c r="O42" s="14"/>
      <c r="X42" s="21">
        <f>SUM(AA38+AC50+AH43)</f>
        <v>819</v>
      </c>
      <c r="Y42" s="22"/>
      <c r="Z42" s="22"/>
      <c r="AF42" s="17"/>
      <c r="AG42" s="6" t="s">
        <v>4</v>
      </c>
      <c r="AH42" s="14"/>
    </row>
    <row r="43" spans="1:36" x14ac:dyDescent="0.25">
      <c r="D43" s="8" t="s">
        <v>5</v>
      </c>
      <c r="E43" s="7"/>
      <c r="F43" s="6"/>
      <c r="G43" s="17"/>
      <c r="M43" s="17" t="s">
        <v>6</v>
      </c>
      <c r="N43" s="6" t="s">
        <v>7</v>
      </c>
      <c r="O43" s="21">
        <v>645</v>
      </c>
      <c r="P43" s="7">
        <f>SUM(O42:O44)</f>
        <v>674</v>
      </c>
      <c r="W43" s="8" t="s">
        <v>5</v>
      </c>
      <c r="X43" s="7"/>
      <c r="Y43" s="6"/>
      <c r="Z43" s="17"/>
      <c r="AF43" s="17" t="s">
        <v>6</v>
      </c>
      <c r="AG43" s="6" t="s">
        <v>7</v>
      </c>
      <c r="AH43" s="21">
        <v>640</v>
      </c>
      <c r="AI43" s="7">
        <f>SUM(AH42:AH44)</f>
        <v>659</v>
      </c>
    </row>
    <row r="44" spans="1:36" x14ac:dyDescent="0.25">
      <c r="C44" t="s">
        <v>28</v>
      </c>
      <c r="E44" s="14">
        <v>164</v>
      </c>
      <c r="F44" s="6" t="s">
        <v>8</v>
      </c>
      <c r="G44" s="17">
        <v>5</v>
      </c>
      <c r="M44" s="17" t="s">
        <v>9</v>
      </c>
      <c r="N44" s="6" t="s">
        <v>10</v>
      </c>
      <c r="O44" s="12">
        <v>29</v>
      </c>
      <c r="Q44" t="s">
        <v>30</v>
      </c>
      <c r="V44" t="s">
        <v>28</v>
      </c>
      <c r="X44" s="14">
        <v>150</v>
      </c>
      <c r="Y44" s="6" t="s">
        <v>8</v>
      </c>
      <c r="Z44" s="17">
        <v>5</v>
      </c>
      <c r="AF44" s="17" t="s">
        <v>9</v>
      </c>
      <c r="AG44" s="6" t="s">
        <v>10</v>
      </c>
      <c r="AH44" s="12">
        <v>19</v>
      </c>
      <c r="AJ44" t="s">
        <v>30</v>
      </c>
    </row>
    <row r="45" spans="1:36" x14ac:dyDescent="0.25">
      <c r="D45" s="7">
        <f>SUM(E43:E46)</f>
        <v>1235</v>
      </c>
      <c r="E45" s="13">
        <v>1071</v>
      </c>
      <c r="F45" s="6" t="s">
        <v>11</v>
      </c>
      <c r="G45" s="17" t="s">
        <v>12</v>
      </c>
      <c r="P45" s="8" t="s">
        <v>13</v>
      </c>
      <c r="W45" s="7">
        <f>SUM(X43:X46)</f>
        <v>1327</v>
      </c>
      <c r="X45" s="13">
        <v>1177</v>
      </c>
      <c r="Y45" s="6" t="s">
        <v>11</v>
      </c>
      <c r="Z45" s="17" t="s">
        <v>12</v>
      </c>
      <c r="AI45" s="8" t="s">
        <v>13</v>
      </c>
    </row>
    <row r="46" spans="1:36" x14ac:dyDescent="0.25">
      <c r="E46" s="12">
        <v>0</v>
      </c>
      <c r="F46" s="6" t="s">
        <v>14</v>
      </c>
      <c r="G46" s="17" t="s">
        <v>15</v>
      </c>
      <c r="O46" s="23">
        <f>SUM(E45+J38+L50)</f>
        <v>1132</v>
      </c>
      <c r="X46" s="12"/>
      <c r="Y46" s="6" t="s">
        <v>14</v>
      </c>
      <c r="Z46" s="17" t="s">
        <v>15</v>
      </c>
      <c r="AH46" s="23">
        <f>SUM(X45+AC38+AE50)</f>
        <v>1256</v>
      </c>
    </row>
    <row r="47" spans="1:36" x14ac:dyDescent="0.25">
      <c r="D47" s="6"/>
      <c r="F47" s="24"/>
      <c r="G47" s="25"/>
      <c r="H47" s="15"/>
      <c r="M47" s="26"/>
      <c r="N47" s="24"/>
      <c r="O47" s="24"/>
      <c r="W47" s="6"/>
      <c r="Y47" s="24"/>
      <c r="Z47" s="25"/>
      <c r="AA47" s="15"/>
      <c r="AF47" s="26"/>
      <c r="AG47" s="24"/>
      <c r="AH47" s="24"/>
    </row>
    <row r="48" spans="1:36" x14ac:dyDescent="0.25">
      <c r="H48" s="15"/>
      <c r="J48" s="17" t="s">
        <v>16</v>
      </c>
      <c r="K48" s="17">
        <v>14</v>
      </c>
      <c r="L48" s="17" t="s">
        <v>17</v>
      </c>
      <c r="M48" s="15"/>
      <c r="AA48" s="15"/>
      <c r="AC48" s="17" t="s">
        <v>16</v>
      </c>
      <c r="AD48" s="17">
        <v>14</v>
      </c>
      <c r="AE48" s="17" t="s">
        <v>17</v>
      </c>
      <c r="AF48" s="15"/>
    </row>
    <row r="49" spans="1:34" x14ac:dyDescent="0.25">
      <c r="H49" s="15"/>
      <c r="J49" s="6" t="s">
        <v>18</v>
      </c>
      <c r="K49" s="6" t="s">
        <v>19</v>
      </c>
      <c r="L49" s="6" t="s">
        <v>20</v>
      </c>
      <c r="M49" s="15"/>
      <c r="AA49" s="15"/>
      <c r="AC49" s="6" t="s">
        <v>18</v>
      </c>
      <c r="AD49" s="6" t="s">
        <v>19</v>
      </c>
      <c r="AE49" s="6" t="s">
        <v>20</v>
      </c>
      <c r="AF49" s="15"/>
    </row>
    <row r="50" spans="1:34" x14ac:dyDescent="0.25">
      <c r="H50" s="12">
        <f>SUM(E46+I38+O44)</f>
        <v>60</v>
      </c>
      <c r="J50" s="21">
        <v>22</v>
      </c>
      <c r="K50" s="14">
        <v>52</v>
      </c>
      <c r="L50" s="13">
        <v>61</v>
      </c>
      <c r="AA50" s="12">
        <f>SUM(X46+AB38+AH44)</f>
        <v>38</v>
      </c>
      <c r="AC50" s="21">
        <v>27</v>
      </c>
      <c r="AD50" s="14">
        <v>80</v>
      </c>
      <c r="AE50" s="13">
        <v>79</v>
      </c>
    </row>
    <row r="51" spans="1:34" x14ac:dyDescent="0.25">
      <c r="I51" s="8" t="s">
        <v>21</v>
      </c>
      <c r="K51" s="7">
        <f>SUM(J50:L50)</f>
        <v>135</v>
      </c>
      <c r="AB51" s="8" t="s">
        <v>21</v>
      </c>
      <c r="AD51" s="7">
        <f>SUM(AC50:AE50)</f>
        <v>186</v>
      </c>
    </row>
    <row r="53" spans="1:34" x14ac:dyDescent="0.25">
      <c r="J53" t="s">
        <v>22</v>
      </c>
      <c r="AC53" t="s">
        <v>22</v>
      </c>
    </row>
    <row r="57" spans="1:34" x14ac:dyDescent="0.25">
      <c r="A57" s="1" t="s">
        <v>27</v>
      </c>
      <c r="B57" s="29" t="s">
        <v>40</v>
      </c>
      <c r="T57" s="1" t="s">
        <v>27</v>
      </c>
      <c r="U57" s="29" t="s">
        <v>41</v>
      </c>
    </row>
    <row r="58" spans="1:34" x14ac:dyDescent="0.25">
      <c r="B58" s="3"/>
      <c r="J58" t="s">
        <v>29</v>
      </c>
      <c r="U58" s="3"/>
      <c r="AC58" t="s">
        <v>29</v>
      </c>
    </row>
    <row r="59" spans="1:34" x14ac:dyDescent="0.25">
      <c r="B59" s="3"/>
      <c r="U59" s="3"/>
    </row>
    <row r="60" spans="1:34" x14ac:dyDescent="0.25">
      <c r="D60" s="4"/>
      <c r="E60" s="5"/>
      <c r="F60" s="5"/>
      <c r="G60" s="5"/>
      <c r="H60" s="6"/>
      <c r="I60" s="7">
        <f>SUM(H61:J61)</f>
        <v>177</v>
      </c>
      <c r="J60" s="6"/>
      <c r="K60" s="8" t="s">
        <v>0</v>
      </c>
      <c r="W60" s="4"/>
      <c r="X60" s="5"/>
      <c r="Y60" s="5"/>
      <c r="Z60" s="5"/>
      <c r="AA60" s="6"/>
      <c r="AB60" s="7">
        <f>SUM(AA61:AC61)</f>
        <v>200</v>
      </c>
      <c r="AC60" s="6"/>
      <c r="AD60" s="8" t="s">
        <v>0</v>
      </c>
    </row>
    <row r="61" spans="1:34" x14ac:dyDescent="0.25">
      <c r="D61" s="5"/>
      <c r="E61" s="9"/>
      <c r="F61" s="5"/>
      <c r="G61" s="10"/>
      <c r="H61" s="11">
        <v>158</v>
      </c>
      <c r="I61" s="12">
        <v>19</v>
      </c>
      <c r="J61" s="13"/>
      <c r="L61" s="14">
        <f>SUM(E67+K73+O65)</f>
        <v>204</v>
      </c>
      <c r="W61" s="5"/>
      <c r="X61" s="9"/>
      <c r="Y61" s="5"/>
      <c r="Z61" s="10"/>
      <c r="AA61" s="11">
        <v>183</v>
      </c>
      <c r="AB61" s="12">
        <v>17</v>
      </c>
      <c r="AC61" s="13"/>
      <c r="AE61" s="14">
        <f>SUM(X67+AD73+AH65)</f>
        <v>171</v>
      </c>
    </row>
    <row r="62" spans="1:34" x14ac:dyDescent="0.25">
      <c r="D62" s="5"/>
      <c r="E62" s="5"/>
      <c r="F62" s="5"/>
      <c r="G62" s="10"/>
      <c r="H62" s="6" t="s">
        <v>1</v>
      </c>
      <c r="I62" s="6" t="s">
        <v>2</v>
      </c>
      <c r="J62" s="6" t="s">
        <v>3</v>
      </c>
      <c r="M62" s="15"/>
      <c r="W62" s="5"/>
      <c r="X62" s="5"/>
      <c r="Y62" s="5"/>
      <c r="Z62" s="10"/>
      <c r="AA62" s="6" t="s">
        <v>1</v>
      </c>
      <c r="AB62" s="6" t="s">
        <v>2</v>
      </c>
      <c r="AC62" s="6" t="s">
        <v>3</v>
      </c>
      <c r="AF62" s="15"/>
    </row>
    <row r="63" spans="1:34" x14ac:dyDescent="0.25">
      <c r="D63" s="5"/>
      <c r="E63" s="9"/>
      <c r="F63" s="9"/>
      <c r="G63" s="16"/>
      <c r="H63" s="17">
        <v>6</v>
      </c>
      <c r="I63" s="17">
        <v>7</v>
      </c>
      <c r="J63" s="17"/>
      <c r="M63" s="15"/>
      <c r="W63" s="5"/>
      <c r="X63" s="9"/>
      <c r="Y63" s="9"/>
      <c r="Z63" s="16"/>
      <c r="AA63" s="17">
        <v>6</v>
      </c>
      <c r="AB63" s="17">
        <v>7</v>
      </c>
      <c r="AC63" s="17"/>
      <c r="AF63" s="15"/>
    </row>
    <row r="64" spans="1:34" x14ac:dyDescent="0.25">
      <c r="G64" s="18"/>
      <c r="M64" s="19"/>
      <c r="N64" s="20"/>
      <c r="O64" s="20"/>
      <c r="Z64" s="18"/>
      <c r="AF64" s="19"/>
      <c r="AG64" s="20"/>
      <c r="AH64" s="20"/>
    </row>
    <row r="65" spans="3:36" x14ac:dyDescent="0.25">
      <c r="E65" s="21">
        <f>SUM(H61+J73+O66)</f>
        <v>783</v>
      </c>
      <c r="F65" s="22"/>
      <c r="G65" s="22"/>
      <c r="M65" s="17"/>
      <c r="N65" s="6" t="s">
        <v>4</v>
      </c>
      <c r="O65" s="14"/>
      <c r="X65" s="21">
        <f>SUM(AA61+AC73+AH66)</f>
        <v>810</v>
      </c>
      <c r="Y65" s="22"/>
      <c r="Z65" s="22"/>
      <c r="AF65" s="17"/>
      <c r="AG65" s="6" t="s">
        <v>4</v>
      </c>
      <c r="AH65" s="14"/>
    </row>
    <row r="66" spans="3:36" x14ac:dyDescent="0.25">
      <c r="D66" s="8" t="s">
        <v>5</v>
      </c>
      <c r="E66" s="7"/>
      <c r="F66" s="6"/>
      <c r="G66" s="17"/>
      <c r="M66" s="17" t="s">
        <v>6</v>
      </c>
      <c r="N66" s="6" t="s">
        <v>7</v>
      </c>
      <c r="O66" s="21">
        <v>602</v>
      </c>
      <c r="P66" s="7">
        <f>SUM(O65:O67)</f>
        <v>624</v>
      </c>
      <c r="W66" s="8" t="s">
        <v>5</v>
      </c>
      <c r="X66" s="7"/>
      <c r="Y66" s="6"/>
      <c r="Z66" s="17"/>
      <c r="AF66" s="17" t="s">
        <v>6</v>
      </c>
      <c r="AG66" s="6" t="s">
        <v>7</v>
      </c>
      <c r="AH66" s="21">
        <v>606</v>
      </c>
      <c r="AI66" s="7">
        <f>SUM(AH65:AH67)</f>
        <v>632</v>
      </c>
    </row>
    <row r="67" spans="3:36" x14ac:dyDescent="0.25">
      <c r="C67" t="s">
        <v>28</v>
      </c>
      <c r="E67" s="14">
        <v>135</v>
      </c>
      <c r="F67" s="6" t="s">
        <v>8</v>
      </c>
      <c r="G67" s="17">
        <v>5</v>
      </c>
      <c r="M67" s="17" t="s">
        <v>9</v>
      </c>
      <c r="N67" s="6" t="s">
        <v>10</v>
      </c>
      <c r="O67" s="12">
        <v>22</v>
      </c>
      <c r="Q67" t="s">
        <v>30</v>
      </c>
      <c r="V67" t="s">
        <v>28</v>
      </c>
      <c r="X67" s="14">
        <v>113</v>
      </c>
      <c r="Y67" s="6" t="s">
        <v>8</v>
      </c>
      <c r="Z67" s="17">
        <v>5</v>
      </c>
      <c r="AF67" s="17" t="s">
        <v>9</v>
      </c>
      <c r="AG67" s="6" t="s">
        <v>10</v>
      </c>
      <c r="AH67" s="12">
        <v>26</v>
      </c>
      <c r="AJ67" t="s">
        <v>30</v>
      </c>
    </row>
    <row r="68" spans="3:36" x14ac:dyDescent="0.25">
      <c r="D68" s="7">
        <f>SUM(E66:E69)</f>
        <v>1734</v>
      </c>
      <c r="E68" s="13">
        <v>1599</v>
      </c>
      <c r="F68" s="6" t="s">
        <v>11</v>
      </c>
      <c r="G68" s="17" t="s">
        <v>12</v>
      </c>
      <c r="P68" s="8" t="s">
        <v>13</v>
      </c>
      <c r="W68" s="7">
        <f>SUM(X66:X69)</f>
        <v>1657</v>
      </c>
      <c r="X68" s="13">
        <v>1544</v>
      </c>
      <c r="Y68" s="6" t="s">
        <v>11</v>
      </c>
      <c r="Z68" s="17" t="s">
        <v>12</v>
      </c>
      <c r="AI68" s="8" t="s">
        <v>13</v>
      </c>
    </row>
    <row r="69" spans="3:36" x14ac:dyDescent="0.25">
      <c r="E69" s="12">
        <v>0</v>
      </c>
      <c r="F69" s="6" t="s">
        <v>14</v>
      </c>
      <c r="G69" s="17" t="s">
        <v>15</v>
      </c>
      <c r="O69" s="23">
        <f>SUM(E68+J61+L73)</f>
        <v>1671</v>
      </c>
      <c r="X69" s="12"/>
      <c r="Y69" s="6" t="s">
        <v>14</v>
      </c>
      <c r="Z69" s="17" t="s">
        <v>15</v>
      </c>
      <c r="AH69" s="23">
        <f>SUM(X68+AC61+AE73)</f>
        <v>1638</v>
      </c>
    </row>
    <row r="70" spans="3:36" x14ac:dyDescent="0.25">
      <c r="D70" s="6"/>
      <c r="F70" s="24"/>
      <c r="G70" s="25"/>
      <c r="H70" s="15"/>
      <c r="M70" s="26"/>
      <c r="N70" s="24"/>
      <c r="O70" s="24"/>
      <c r="W70" s="6"/>
      <c r="Y70" s="24"/>
      <c r="Z70" s="25"/>
      <c r="AA70" s="15"/>
      <c r="AF70" s="26"/>
      <c r="AG70" s="24"/>
      <c r="AH70" s="24"/>
    </row>
    <row r="71" spans="3:36" x14ac:dyDescent="0.25">
      <c r="H71" s="15"/>
      <c r="J71" s="17" t="s">
        <v>16</v>
      </c>
      <c r="K71" s="17">
        <v>14</v>
      </c>
      <c r="L71" s="17" t="s">
        <v>17</v>
      </c>
      <c r="M71" s="15"/>
      <c r="AA71" s="15"/>
      <c r="AC71" s="17" t="s">
        <v>16</v>
      </c>
      <c r="AD71" s="17">
        <v>14</v>
      </c>
      <c r="AE71" s="17" t="s">
        <v>17</v>
      </c>
      <c r="AF71" s="15"/>
    </row>
    <row r="72" spans="3:36" x14ac:dyDescent="0.25">
      <c r="H72" s="15"/>
      <c r="J72" s="6" t="s">
        <v>18</v>
      </c>
      <c r="K72" s="6" t="s">
        <v>19</v>
      </c>
      <c r="L72" s="6" t="s">
        <v>20</v>
      </c>
      <c r="M72" s="15"/>
      <c r="AA72" s="15"/>
      <c r="AC72" s="6" t="s">
        <v>18</v>
      </c>
      <c r="AD72" s="6" t="s">
        <v>19</v>
      </c>
      <c r="AE72" s="6" t="s">
        <v>20</v>
      </c>
      <c r="AF72" s="15"/>
    </row>
    <row r="73" spans="3:36" x14ac:dyDescent="0.25">
      <c r="H73" s="12">
        <f>SUM(E69+I61+O67)</f>
        <v>41</v>
      </c>
      <c r="J73" s="21">
        <v>23</v>
      </c>
      <c r="K73" s="14">
        <v>69</v>
      </c>
      <c r="L73" s="13">
        <v>72</v>
      </c>
      <c r="AA73" s="12">
        <f>SUM(X69+AB61+AH67)</f>
        <v>43</v>
      </c>
      <c r="AC73" s="21">
        <v>21</v>
      </c>
      <c r="AD73" s="14">
        <v>58</v>
      </c>
      <c r="AE73" s="13">
        <v>94</v>
      </c>
    </row>
    <row r="74" spans="3:36" x14ac:dyDescent="0.25">
      <c r="I74" s="8" t="s">
        <v>21</v>
      </c>
      <c r="K74" s="7">
        <f>SUM(J73:L73)</f>
        <v>164</v>
      </c>
      <c r="AB74" s="8" t="s">
        <v>21</v>
      </c>
      <c r="AD74" s="7">
        <f>SUM(AC73:AE73)</f>
        <v>173</v>
      </c>
    </row>
    <row r="76" spans="3:36" x14ac:dyDescent="0.25">
      <c r="J76" t="s">
        <v>22</v>
      </c>
      <c r="AC76" t="s">
        <v>22</v>
      </c>
    </row>
  </sheetData>
  <mergeCells count="3">
    <mergeCell ref="B8:O8"/>
    <mergeCell ref="B3:D3"/>
    <mergeCell ref="B9:K9"/>
  </mergeCells>
  <hyperlinks>
    <hyperlink ref="B8" r:id="rId1" xr:uid="{44FC4811-E1F8-486F-BF4C-C177720E7846}"/>
  </hyperlinks>
  <pageMargins left="0.7" right="0.7" top="0.75" bottom="0.75" header="0.3" footer="0.3"/>
  <pageSetup paperSize="9" orientation="portrait" r:id="rId2"/>
  <ignoredErrors>
    <ignoredError sqref="L25 L48 L71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67D5E-8BF5-4872-B1E0-2BBA643B31D8}">
  <dimension ref="A1:AJ76"/>
  <sheetViews>
    <sheetView zoomScale="75" zoomScaleNormal="75" workbookViewId="0">
      <selection activeCell="B3" sqref="B3:D3"/>
    </sheetView>
  </sheetViews>
  <sheetFormatPr defaultRowHeight="15" x14ac:dyDescent="0.25"/>
  <cols>
    <col min="1" max="1" width="17.85546875" customWidth="1"/>
    <col min="2" max="2" width="12.85546875" bestFit="1" customWidth="1"/>
    <col min="20" max="20" width="11.42578125" bestFit="1" customWidth="1"/>
    <col min="21" max="21" width="12.85546875" bestFit="1" customWidth="1"/>
  </cols>
  <sheetData>
    <row r="1" spans="1:32" x14ac:dyDescent="0.25">
      <c r="A1" s="1" t="s">
        <v>31</v>
      </c>
      <c r="B1" s="1"/>
    </row>
    <row r="2" spans="1:32" x14ac:dyDescent="0.25">
      <c r="A2" s="1"/>
      <c r="B2" s="1"/>
    </row>
    <row r="3" spans="1:32" x14ac:dyDescent="0.25">
      <c r="A3" s="1" t="s">
        <v>25</v>
      </c>
      <c r="B3" s="39" t="s">
        <v>26</v>
      </c>
      <c r="C3" s="39"/>
      <c r="D3" s="39"/>
    </row>
    <row r="4" spans="1:32" x14ac:dyDescent="0.25">
      <c r="A4" s="27" t="s">
        <v>32</v>
      </c>
      <c r="B4" s="30" t="s">
        <v>47</v>
      </c>
      <c r="C4" s="6"/>
      <c r="D4" s="6"/>
    </row>
    <row r="5" spans="1:32" x14ac:dyDescent="0.25">
      <c r="A5" s="27" t="s">
        <v>24</v>
      </c>
      <c r="B5" s="31">
        <v>45460</v>
      </c>
    </row>
    <row r="6" spans="1:32" x14ac:dyDescent="0.25">
      <c r="A6" s="27" t="s">
        <v>38</v>
      </c>
      <c r="B6" s="31" t="s">
        <v>46</v>
      </c>
    </row>
    <row r="8" spans="1:32" x14ac:dyDescent="0.25">
      <c r="A8" s="1" t="s">
        <v>45</v>
      </c>
      <c r="B8" s="38" t="s">
        <v>23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</row>
    <row r="9" spans="1:32" x14ac:dyDescent="0.25">
      <c r="A9" s="27" t="s">
        <v>44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</row>
    <row r="10" spans="1:32" x14ac:dyDescent="0.25">
      <c r="A10" s="2"/>
      <c r="B10" s="33"/>
      <c r="C10" s="33"/>
      <c r="D10" s="33"/>
      <c r="E10" s="33"/>
      <c r="F10" s="33"/>
      <c r="G10" s="33"/>
      <c r="H10" s="33"/>
      <c r="I10" s="33"/>
      <c r="J10" s="33"/>
    </row>
    <row r="11" spans="1:32" x14ac:dyDescent="0.25">
      <c r="A11" s="1" t="s">
        <v>27</v>
      </c>
      <c r="B11" s="29" t="s">
        <v>34</v>
      </c>
      <c r="T11" s="1" t="s">
        <v>27</v>
      </c>
      <c r="U11" s="29" t="s">
        <v>35</v>
      </c>
    </row>
    <row r="12" spans="1:32" x14ac:dyDescent="0.25">
      <c r="B12" s="3"/>
      <c r="J12" t="s">
        <v>29</v>
      </c>
      <c r="U12" s="3"/>
      <c r="AC12" t="s">
        <v>29</v>
      </c>
    </row>
    <row r="13" spans="1:32" x14ac:dyDescent="0.25">
      <c r="A13" t="s">
        <v>42</v>
      </c>
      <c r="B13" s="32" t="s">
        <v>43</v>
      </c>
      <c r="U13" s="3"/>
    </row>
    <row r="14" spans="1:32" x14ac:dyDescent="0.25">
      <c r="D14" s="4"/>
      <c r="E14" s="5"/>
      <c r="F14" s="5"/>
      <c r="G14" s="5"/>
      <c r="H14" s="6"/>
      <c r="I14" s="7">
        <f>SUM(H15:J15)</f>
        <v>67</v>
      </c>
      <c r="J14" s="6"/>
      <c r="K14" s="8" t="s">
        <v>0</v>
      </c>
      <c r="W14" s="4"/>
      <c r="X14" s="5"/>
      <c r="Y14" s="5"/>
      <c r="Z14" s="5"/>
      <c r="AA14" s="6"/>
      <c r="AB14" s="7">
        <f>SUM(AA15:AC15)</f>
        <v>152</v>
      </c>
      <c r="AC14" s="6"/>
      <c r="AD14" s="8" t="s">
        <v>0</v>
      </c>
    </row>
    <row r="15" spans="1:32" x14ac:dyDescent="0.25">
      <c r="D15" s="5"/>
      <c r="E15" s="9"/>
      <c r="F15" s="5"/>
      <c r="G15" s="10"/>
      <c r="H15" s="11">
        <v>38</v>
      </c>
      <c r="I15" s="12">
        <v>29</v>
      </c>
      <c r="J15" s="13"/>
      <c r="L15" s="14">
        <f>SUM(E21+K27+O19)</f>
        <v>120</v>
      </c>
      <c r="W15" s="5"/>
      <c r="X15" s="9"/>
      <c r="Y15" s="5"/>
      <c r="Z15" s="10"/>
      <c r="AA15" s="11">
        <v>57</v>
      </c>
      <c r="AB15" s="12">
        <v>95</v>
      </c>
      <c r="AC15" s="13"/>
      <c r="AE15" s="14">
        <f>SUM(X21+AD27+AH19)</f>
        <v>204</v>
      </c>
    </row>
    <row r="16" spans="1:32" x14ac:dyDescent="0.25">
      <c r="D16" s="5"/>
      <c r="E16" s="5"/>
      <c r="F16" s="5"/>
      <c r="G16" s="10"/>
      <c r="H16" s="6" t="s">
        <v>1</v>
      </c>
      <c r="I16" s="6" t="s">
        <v>2</v>
      </c>
      <c r="J16" s="6" t="s">
        <v>3</v>
      </c>
      <c r="M16" s="15"/>
      <c r="W16" s="5"/>
      <c r="X16" s="5"/>
      <c r="Y16" s="5"/>
      <c r="Z16" s="10"/>
      <c r="AA16" s="6" t="s">
        <v>1</v>
      </c>
      <c r="AB16" s="6" t="s">
        <v>2</v>
      </c>
      <c r="AC16" s="6" t="s">
        <v>3</v>
      </c>
      <c r="AF16" s="15"/>
    </row>
    <row r="17" spans="3:36" x14ac:dyDescent="0.25">
      <c r="D17" s="5"/>
      <c r="E17" s="9"/>
      <c r="F17" s="9"/>
      <c r="G17" s="16"/>
      <c r="H17" s="17">
        <v>6</v>
      </c>
      <c r="I17" s="17">
        <v>7</v>
      </c>
      <c r="J17" s="17"/>
      <c r="M17" s="15"/>
      <c r="W17" s="5"/>
      <c r="X17" s="9"/>
      <c r="Y17" s="9"/>
      <c r="Z17" s="16"/>
      <c r="AA17" s="17">
        <v>6</v>
      </c>
      <c r="AB17" s="17">
        <v>7</v>
      </c>
      <c r="AC17" s="17"/>
      <c r="AF17" s="15"/>
    </row>
    <row r="18" spans="3:36" x14ac:dyDescent="0.25">
      <c r="G18" s="18"/>
      <c r="M18" s="19"/>
      <c r="N18" s="20"/>
      <c r="O18" s="20"/>
      <c r="Z18" s="18"/>
      <c r="AF18" s="19"/>
      <c r="AG18" s="20"/>
      <c r="AH18" s="20"/>
    </row>
    <row r="19" spans="3:36" x14ac:dyDescent="0.25">
      <c r="E19" s="21">
        <f>SUM(H15+J27+O20)</f>
        <v>940</v>
      </c>
      <c r="F19" s="22"/>
      <c r="G19" s="22"/>
      <c r="M19" s="17"/>
      <c r="N19" s="6" t="s">
        <v>4</v>
      </c>
      <c r="O19" s="14"/>
      <c r="X19" s="21">
        <f>SUM(AA15+AC27+AH20)</f>
        <v>863</v>
      </c>
      <c r="Y19" s="22"/>
      <c r="Z19" s="22"/>
      <c r="AF19" s="17"/>
      <c r="AG19" s="6" t="s">
        <v>4</v>
      </c>
      <c r="AH19" s="14"/>
    </row>
    <row r="20" spans="3:36" x14ac:dyDescent="0.25">
      <c r="D20" s="8" t="s">
        <v>5</v>
      </c>
      <c r="E20" s="7"/>
      <c r="F20" s="6"/>
      <c r="G20" s="17"/>
      <c r="M20" s="17" t="s">
        <v>6</v>
      </c>
      <c r="N20" s="6" t="s">
        <v>7</v>
      </c>
      <c r="O20" s="21">
        <v>682</v>
      </c>
      <c r="P20" s="7">
        <f>SUM(O19:O21)</f>
        <v>1051</v>
      </c>
      <c r="W20" s="8" t="s">
        <v>5</v>
      </c>
      <c r="X20" s="7"/>
      <c r="Y20" s="6"/>
      <c r="Z20" s="17"/>
      <c r="AF20" s="17" t="s">
        <v>6</v>
      </c>
      <c r="AG20" s="6" t="s">
        <v>7</v>
      </c>
      <c r="AH20" s="21">
        <v>529</v>
      </c>
      <c r="AI20" s="7">
        <f>SUM(AH19:AH21)</f>
        <v>807</v>
      </c>
    </row>
    <row r="21" spans="3:36" x14ac:dyDescent="0.25">
      <c r="C21" t="s">
        <v>28</v>
      </c>
      <c r="E21" s="14">
        <v>68</v>
      </c>
      <c r="F21" s="6" t="s">
        <v>8</v>
      </c>
      <c r="G21" s="17">
        <v>5</v>
      </c>
      <c r="M21" s="17" t="s">
        <v>9</v>
      </c>
      <c r="N21" s="6" t="s">
        <v>10</v>
      </c>
      <c r="O21" s="12">
        <v>369</v>
      </c>
      <c r="Q21" t="s">
        <v>30</v>
      </c>
      <c r="V21" t="s">
        <v>28</v>
      </c>
      <c r="X21" s="14">
        <v>92</v>
      </c>
      <c r="Y21" s="6" t="s">
        <v>8</v>
      </c>
      <c r="Z21" s="17">
        <v>5</v>
      </c>
      <c r="AF21" s="17" t="s">
        <v>9</v>
      </c>
      <c r="AG21" s="6" t="s">
        <v>10</v>
      </c>
      <c r="AH21" s="12">
        <v>278</v>
      </c>
      <c r="AJ21" t="s">
        <v>30</v>
      </c>
    </row>
    <row r="22" spans="3:36" x14ac:dyDescent="0.25">
      <c r="D22" s="7">
        <f>SUM(E20:E23)</f>
        <v>689</v>
      </c>
      <c r="E22" s="13">
        <v>394</v>
      </c>
      <c r="F22" s="6" t="s">
        <v>11</v>
      </c>
      <c r="G22" s="17" t="s">
        <v>12</v>
      </c>
      <c r="P22" s="8" t="s">
        <v>13</v>
      </c>
      <c r="W22" s="7">
        <f>SUM(X20:X23)</f>
        <v>888</v>
      </c>
      <c r="X22" s="13">
        <v>549</v>
      </c>
      <c r="Y22" s="6" t="s">
        <v>11</v>
      </c>
      <c r="Z22" s="17" t="s">
        <v>12</v>
      </c>
      <c r="AI22" s="8" t="s">
        <v>13</v>
      </c>
    </row>
    <row r="23" spans="3:36" x14ac:dyDescent="0.25">
      <c r="E23" s="12">
        <v>227</v>
      </c>
      <c r="F23" s="6" t="s">
        <v>14</v>
      </c>
      <c r="G23" s="17" t="s">
        <v>15</v>
      </c>
      <c r="O23" s="23">
        <f>SUM(E22+J15+L27)</f>
        <v>491</v>
      </c>
      <c r="X23" s="12">
        <v>247</v>
      </c>
      <c r="Y23" s="6" t="s">
        <v>14</v>
      </c>
      <c r="Z23" s="17" t="s">
        <v>15</v>
      </c>
      <c r="AH23" s="23">
        <f>SUM(X22+AC15+AE27)</f>
        <v>746</v>
      </c>
    </row>
    <row r="24" spans="3:36" x14ac:dyDescent="0.25">
      <c r="D24" s="6"/>
      <c r="F24" s="24"/>
      <c r="G24" s="25"/>
      <c r="H24" s="15"/>
      <c r="M24" s="26"/>
      <c r="N24" s="24"/>
      <c r="O24" s="24"/>
      <c r="W24" s="6"/>
      <c r="Y24" s="24"/>
      <c r="Z24" s="25"/>
      <c r="AA24" s="15"/>
      <c r="AF24" s="26"/>
      <c r="AG24" s="24"/>
      <c r="AH24" s="24"/>
    </row>
    <row r="25" spans="3:36" x14ac:dyDescent="0.25">
      <c r="H25" s="15"/>
      <c r="J25" s="17" t="s">
        <v>16</v>
      </c>
      <c r="K25" s="17">
        <v>14</v>
      </c>
      <c r="L25" s="17" t="s">
        <v>17</v>
      </c>
      <c r="M25" s="15"/>
      <c r="AA25" s="15"/>
      <c r="AC25" s="17" t="s">
        <v>16</v>
      </c>
      <c r="AD25" s="17">
        <v>14</v>
      </c>
      <c r="AE25" s="17" t="s">
        <v>17</v>
      </c>
      <c r="AF25" s="15"/>
    </row>
    <row r="26" spans="3:36" x14ac:dyDescent="0.25">
      <c r="H26" s="15"/>
      <c r="J26" s="6" t="s">
        <v>18</v>
      </c>
      <c r="K26" s="6" t="s">
        <v>19</v>
      </c>
      <c r="L26" s="6" t="s">
        <v>20</v>
      </c>
      <c r="M26" s="15"/>
      <c r="AA26" s="15"/>
      <c r="AC26" s="6" t="s">
        <v>18</v>
      </c>
      <c r="AD26" s="6" t="s">
        <v>19</v>
      </c>
      <c r="AE26" s="6" t="s">
        <v>20</v>
      </c>
      <c r="AF26" s="15"/>
    </row>
    <row r="27" spans="3:36" x14ac:dyDescent="0.25">
      <c r="H27" s="12">
        <f>SUM(E23+I15+O21)</f>
        <v>625</v>
      </c>
      <c r="J27" s="21">
        <v>220</v>
      </c>
      <c r="K27" s="14">
        <v>52</v>
      </c>
      <c r="L27" s="13">
        <v>97</v>
      </c>
      <c r="AA27" s="12">
        <f>SUM(X23+AB15+AH21)</f>
        <v>620</v>
      </c>
      <c r="AC27" s="21">
        <v>277</v>
      </c>
      <c r="AD27" s="14">
        <v>112</v>
      </c>
      <c r="AE27" s="13">
        <v>197</v>
      </c>
    </row>
    <row r="28" spans="3:36" x14ac:dyDescent="0.25">
      <c r="I28" s="8" t="s">
        <v>21</v>
      </c>
      <c r="K28" s="7">
        <f>SUM(J27:L27)</f>
        <v>369</v>
      </c>
      <c r="AB28" s="8" t="s">
        <v>21</v>
      </c>
      <c r="AD28" s="7">
        <f>SUM(AC27:AE27)</f>
        <v>586</v>
      </c>
    </row>
    <row r="30" spans="3:36" x14ac:dyDescent="0.25">
      <c r="J30" t="s">
        <v>22</v>
      </c>
      <c r="AC30" t="s">
        <v>22</v>
      </c>
    </row>
    <row r="34" spans="1:36" x14ac:dyDescent="0.25">
      <c r="A34" s="1" t="s">
        <v>27</v>
      </c>
      <c r="B34" s="29" t="s">
        <v>36</v>
      </c>
      <c r="T34" s="1" t="s">
        <v>27</v>
      </c>
      <c r="U34" s="29" t="s">
        <v>37</v>
      </c>
    </row>
    <row r="35" spans="1:36" x14ac:dyDescent="0.25">
      <c r="B35" s="3"/>
      <c r="J35" t="s">
        <v>29</v>
      </c>
      <c r="U35" s="3"/>
      <c r="AC35" t="s">
        <v>29</v>
      </c>
    </row>
    <row r="36" spans="1:36" x14ac:dyDescent="0.25">
      <c r="B36" s="3"/>
      <c r="U36" s="3"/>
    </row>
    <row r="37" spans="1:36" x14ac:dyDescent="0.25">
      <c r="D37" s="4"/>
      <c r="E37" s="5"/>
      <c r="F37" s="5"/>
      <c r="G37" s="5"/>
      <c r="H37" s="6"/>
      <c r="I37" s="7">
        <f>SUM(H38:J38)</f>
        <v>213</v>
      </c>
      <c r="J37" s="6"/>
      <c r="K37" s="8" t="s">
        <v>0</v>
      </c>
      <c r="W37" s="4"/>
      <c r="X37" s="5"/>
      <c r="Y37" s="5"/>
      <c r="Z37" s="5"/>
      <c r="AA37" s="6"/>
      <c r="AB37" s="7">
        <f>SUM(AA38:AC38)</f>
        <v>181</v>
      </c>
      <c r="AC37" s="6"/>
      <c r="AD37" s="8" t="s">
        <v>0</v>
      </c>
    </row>
    <row r="38" spans="1:36" x14ac:dyDescent="0.25">
      <c r="D38" s="5"/>
      <c r="E38" s="9"/>
      <c r="F38" s="5"/>
      <c r="G38" s="10"/>
      <c r="H38" s="11">
        <v>95</v>
      </c>
      <c r="I38" s="12">
        <v>118</v>
      </c>
      <c r="J38" s="13"/>
      <c r="L38" s="14">
        <f>SUM(E44+K50+O42)</f>
        <v>208</v>
      </c>
      <c r="W38" s="5"/>
      <c r="X38" s="9"/>
      <c r="Y38" s="5"/>
      <c r="Z38" s="10"/>
      <c r="AA38" s="11">
        <v>84</v>
      </c>
      <c r="AB38" s="12">
        <v>97</v>
      </c>
      <c r="AC38" s="13"/>
      <c r="AE38" s="14">
        <f>SUM(X44+AD50+AH42)</f>
        <v>209</v>
      </c>
    </row>
    <row r="39" spans="1:36" x14ac:dyDescent="0.25">
      <c r="D39" s="5"/>
      <c r="E39" s="5"/>
      <c r="F39" s="5"/>
      <c r="G39" s="10"/>
      <c r="H39" s="6" t="s">
        <v>1</v>
      </c>
      <c r="I39" s="6" t="s">
        <v>2</v>
      </c>
      <c r="J39" s="6" t="s">
        <v>3</v>
      </c>
      <c r="M39" s="15"/>
      <c r="W39" s="5"/>
      <c r="X39" s="5"/>
      <c r="Y39" s="5"/>
      <c r="Z39" s="10"/>
      <c r="AA39" s="6" t="s">
        <v>1</v>
      </c>
      <c r="AB39" s="6" t="s">
        <v>2</v>
      </c>
      <c r="AC39" s="6" t="s">
        <v>3</v>
      </c>
      <c r="AF39" s="15"/>
    </row>
    <row r="40" spans="1:36" x14ac:dyDescent="0.25">
      <c r="D40" s="5"/>
      <c r="E40" s="9"/>
      <c r="F40" s="9"/>
      <c r="G40" s="16"/>
      <c r="H40" s="17">
        <v>6</v>
      </c>
      <c r="I40" s="17">
        <v>7</v>
      </c>
      <c r="J40" s="17"/>
      <c r="M40" s="15"/>
      <c r="W40" s="5"/>
      <c r="X40" s="9"/>
      <c r="Y40" s="9"/>
      <c r="Z40" s="16"/>
      <c r="AA40" s="17">
        <v>6</v>
      </c>
      <c r="AB40" s="17">
        <v>7</v>
      </c>
      <c r="AC40" s="17"/>
      <c r="AF40" s="15"/>
    </row>
    <row r="41" spans="1:36" x14ac:dyDescent="0.25">
      <c r="G41" s="18"/>
      <c r="M41" s="19"/>
      <c r="N41" s="20"/>
      <c r="O41" s="20"/>
      <c r="Z41" s="18"/>
      <c r="AF41" s="19"/>
      <c r="AG41" s="20"/>
      <c r="AH41" s="20"/>
    </row>
    <row r="42" spans="1:36" x14ac:dyDescent="0.25">
      <c r="E42" s="21">
        <f>SUM(H38+J50+O43)</f>
        <v>725</v>
      </c>
      <c r="F42" s="22"/>
      <c r="G42" s="22"/>
      <c r="M42" s="17"/>
      <c r="N42" s="6" t="s">
        <v>4</v>
      </c>
      <c r="O42" s="14"/>
      <c r="X42" s="21">
        <f>SUM(AA38+AC50+AH43)</f>
        <v>712</v>
      </c>
      <c r="Y42" s="22"/>
      <c r="Z42" s="22"/>
      <c r="AF42" s="17"/>
      <c r="AG42" s="6" t="s">
        <v>4</v>
      </c>
      <c r="AH42" s="14"/>
    </row>
    <row r="43" spans="1:36" x14ac:dyDescent="0.25">
      <c r="D43" s="8" t="s">
        <v>5</v>
      </c>
      <c r="E43" s="7"/>
      <c r="F43" s="6"/>
      <c r="G43" s="17"/>
      <c r="M43" s="17" t="s">
        <v>6</v>
      </c>
      <c r="N43" s="6" t="s">
        <v>7</v>
      </c>
      <c r="O43" s="21">
        <v>400</v>
      </c>
      <c r="P43" s="7">
        <f>SUM(O42:O44)</f>
        <v>564</v>
      </c>
      <c r="W43" s="8" t="s">
        <v>5</v>
      </c>
      <c r="X43" s="7"/>
      <c r="Y43" s="6"/>
      <c r="Z43" s="17"/>
      <c r="AF43" s="17" t="s">
        <v>6</v>
      </c>
      <c r="AG43" s="6" t="s">
        <v>7</v>
      </c>
      <c r="AH43" s="21">
        <v>395</v>
      </c>
      <c r="AI43" s="7">
        <f>SUM(AH42:AH44)</f>
        <v>564</v>
      </c>
    </row>
    <row r="44" spans="1:36" x14ac:dyDescent="0.25">
      <c r="C44" t="s">
        <v>28</v>
      </c>
      <c r="E44" s="14">
        <v>118</v>
      </c>
      <c r="F44" s="6" t="s">
        <v>8</v>
      </c>
      <c r="G44" s="17">
        <v>5</v>
      </c>
      <c r="M44" s="17" t="s">
        <v>9</v>
      </c>
      <c r="N44" s="6" t="s">
        <v>10</v>
      </c>
      <c r="O44" s="12">
        <v>164</v>
      </c>
      <c r="Q44" t="s">
        <v>30</v>
      </c>
      <c r="V44" t="s">
        <v>28</v>
      </c>
      <c r="X44" s="14">
        <v>113</v>
      </c>
      <c r="Y44" s="6" t="s">
        <v>8</v>
      </c>
      <c r="Z44" s="17">
        <v>5</v>
      </c>
      <c r="AF44" s="17" t="s">
        <v>9</v>
      </c>
      <c r="AG44" s="6" t="s">
        <v>10</v>
      </c>
      <c r="AH44" s="12">
        <v>169</v>
      </c>
      <c r="AJ44" t="s">
        <v>30</v>
      </c>
    </row>
    <row r="45" spans="1:36" x14ac:dyDescent="0.25">
      <c r="D45" s="7">
        <f>SUM(E43:E46)</f>
        <v>1097</v>
      </c>
      <c r="E45" s="13">
        <v>626</v>
      </c>
      <c r="F45" s="6" t="s">
        <v>11</v>
      </c>
      <c r="G45" s="17" t="s">
        <v>12</v>
      </c>
      <c r="P45" s="8" t="s">
        <v>13</v>
      </c>
      <c r="W45" s="7">
        <f>SUM(X43:X46)</f>
        <v>1051</v>
      </c>
      <c r="X45" s="13">
        <v>567</v>
      </c>
      <c r="Y45" s="6" t="s">
        <v>11</v>
      </c>
      <c r="Z45" s="17" t="s">
        <v>12</v>
      </c>
      <c r="AI45" s="8" t="s">
        <v>13</v>
      </c>
    </row>
    <row r="46" spans="1:36" x14ac:dyDescent="0.25">
      <c r="E46" s="12">
        <v>353</v>
      </c>
      <c r="F46" s="6" t="s">
        <v>14</v>
      </c>
      <c r="G46" s="17" t="s">
        <v>15</v>
      </c>
      <c r="O46" s="23">
        <f>SUM(E45+J38+L50)</f>
        <v>821</v>
      </c>
      <c r="X46" s="12">
        <v>371</v>
      </c>
      <c r="Y46" s="6" t="s">
        <v>14</v>
      </c>
      <c r="Z46" s="17" t="s">
        <v>15</v>
      </c>
      <c r="AH46" s="23">
        <f>SUM(X45+AC38+AE50)</f>
        <v>780</v>
      </c>
    </row>
    <row r="47" spans="1:36" x14ac:dyDescent="0.25">
      <c r="D47" s="6"/>
      <c r="F47" s="24"/>
      <c r="G47" s="25"/>
      <c r="H47" s="15"/>
      <c r="M47" s="26"/>
      <c r="N47" s="24"/>
      <c r="O47" s="24"/>
      <c r="W47" s="6"/>
      <c r="Y47" s="24"/>
      <c r="Z47" s="25"/>
      <c r="AA47" s="15"/>
      <c r="AF47" s="26"/>
      <c r="AG47" s="24"/>
      <c r="AH47" s="24"/>
    </row>
    <row r="48" spans="1:36" x14ac:dyDescent="0.25">
      <c r="H48" s="15"/>
      <c r="J48" s="17" t="s">
        <v>16</v>
      </c>
      <c r="K48" s="17">
        <v>14</v>
      </c>
      <c r="L48" s="17" t="s">
        <v>17</v>
      </c>
      <c r="M48" s="15"/>
      <c r="AA48" s="15"/>
      <c r="AC48" s="17" t="s">
        <v>16</v>
      </c>
      <c r="AD48" s="17">
        <v>14</v>
      </c>
      <c r="AE48" s="17" t="s">
        <v>17</v>
      </c>
      <c r="AF48" s="15"/>
    </row>
    <row r="49" spans="1:34" x14ac:dyDescent="0.25">
      <c r="H49" s="15"/>
      <c r="J49" s="6" t="s">
        <v>18</v>
      </c>
      <c r="K49" s="6" t="s">
        <v>19</v>
      </c>
      <c r="L49" s="6" t="s">
        <v>20</v>
      </c>
      <c r="M49" s="15"/>
      <c r="AA49" s="15"/>
      <c r="AC49" s="6" t="s">
        <v>18</v>
      </c>
      <c r="AD49" s="6" t="s">
        <v>19</v>
      </c>
      <c r="AE49" s="6" t="s">
        <v>20</v>
      </c>
      <c r="AF49" s="15"/>
    </row>
    <row r="50" spans="1:34" x14ac:dyDescent="0.25">
      <c r="H50" s="12">
        <f>SUM(E46+I38+O44)</f>
        <v>635</v>
      </c>
      <c r="J50" s="21">
        <v>230</v>
      </c>
      <c r="K50" s="14">
        <v>90</v>
      </c>
      <c r="L50" s="13">
        <v>195</v>
      </c>
      <c r="AA50" s="12">
        <f>SUM(X46+AB38+AH44)</f>
        <v>637</v>
      </c>
      <c r="AC50" s="21">
        <v>233</v>
      </c>
      <c r="AD50" s="14">
        <v>96</v>
      </c>
      <c r="AE50" s="13">
        <v>213</v>
      </c>
    </row>
    <row r="51" spans="1:34" x14ac:dyDescent="0.25">
      <c r="I51" s="8" t="s">
        <v>21</v>
      </c>
      <c r="K51" s="7">
        <f>SUM(J50:L50)</f>
        <v>515</v>
      </c>
      <c r="AB51" s="8" t="s">
        <v>21</v>
      </c>
      <c r="AD51" s="7">
        <f>SUM(AC50:AE50)</f>
        <v>542</v>
      </c>
    </row>
    <row r="53" spans="1:34" x14ac:dyDescent="0.25">
      <c r="J53" t="s">
        <v>22</v>
      </c>
      <c r="AC53" t="s">
        <v>22</v>
      </c>
    </row>
    <row r="57" spans="1:34" x14ac:dyDescent="0.25">
      <c r="A57" s="1" t="s">
        <v>27</v>
      </c>
      <c r="B57" s="29" t="s">
        <v>40</v>
      </c>
      <c r="T57" s="1" t="s">
        <v>27</v>
      </c>
      <c r="U57" s="29" t="s">
        <v>41</v>
      </c>
    </row>
    <row r="58" spans="1:34" x14ac:dyDescent="0.25">
      <c r="B58" s="3"/>
      <c r="J58" t="s">
        <v>29</v>
      </c>
      <c r="U58" s="3"/>
      <c r="AC58" t="s">
        <v>29</v>
      </c>
    </row>
    <row r="59" spans="1:34" x14ac:dyDescent="0.25">
      <c r="B59" s="3"/>
      <c r="U59" s="3"/>
    </row>
    <row r="60" spans="1:34" x14ac:dyDescent="0.25">
      <c r="D60" s="4"/>
      <c r="E60" s="5"/>
      <c r="F60" s="5"/>
      <c r="G60" s="5"/>
      <c r="H60" s="6"/>
      <c r="I60" s="7">
        <f>SUM(H61:J61)</f>
        <v>196</v>
      </c>
      <c r="J60" s="6"/>
      <c r="K60" s="8" t="s">
        <v>0</v>
      </c>
      <c r="W60" s="4"/>
      <c r="X60" s="5"/>
      <c r="Y60" s="5"/>
      <c r="Z60" s="5"/>
      <c r="AA60" s="6"/>
      <c r="AB60" s="7">
        <f>SUM(AA61:AC61)</f>
        <v>148</v>
      </c>
      <c r="AC60" s="6"/>
      <c r="AD60" s="8" t="s">
        <v>0</v>
      </c>
    </row>
    <row r="61" spans="1:34" x14ac:dyDescent="0.25">
      <c r="D61" s="5"/>
      <c r="E61" s="9"/>
      <c r="F61" s="5"/>
      <c r="G61" s="10"/>
      <c r="H61" s="11">
        <v>79</v>
      </c>
      <c r="I61" s="12">
        <v>117</v>
      </c>
      <c r="J61" s="13"/>
      <c r="L61" s="14">
        <f>SUM(E67+K73+O65)</f>
        <v>257</v>
      </c>
      <c r="W61" s="5"/>
      <c r="X61" s="9"/>
      <c r="Y61" s="5"/>
      <c r="Z61" s="10"/>
      <c r="AA61" s="11">
        <v>74</v>
      </c>
      <c r="AB61" s="12">
        <v>74</v>
      </c>
      <c r="AC61" s="13"/>
      <c r="AE61" s="14">
        <f>SUM(X67+AD73+AH65)</f>
        <v>227</v>
      </c>
    </row>
    <row r="62" spans="1:34" x14ac:dyDescent="0.25">
      <c r="D62" s="5"/>
      <c r="E62" s="5"/>
      <c r="F62" s="5"/>
      <c r="G62" s="10"/>
      <c r="H62" s="6" t="s">
        <v>1</v>
      </c>
      <c r="I62" s="6" t="s">
        <v>2</v>
      </c>
      <c r="J62" s="6" t="s">
        <v>3</v>
      </c>
      <c r="M62" s="15"/>
      <c r="W62" s="5"/>
      <c r="X62" s="5"/>
      <c r="Y62" s="5"/>
      <c r="Z62" s="10"/>
      <c r="AA62" s="6" t="s">
        <v>1</v>
      </c>
      <c r="AB62" s="6" t="s">
        <v>2</v>
      </c>
      <c r="AC62" s="6" t="s">
        <v>3</v>
      </c>
      <c r="AF62" s="15"/>
    </row>
    <row r="63" spans="1:34" x14ac:dyDescent="0.25">
      <c r="D63" s="5"/>
      <c r="E63" s="9"/>
      <c r="F63" s="9"/>
      <c r="G63" s="16"/>
      <c r="H63" s="17">
        <v>6</v>
      </c>
      <c r="I63" s="17">
        <v>7</v>
      </c>
      <c r="J63" s="17"/>
      <c r="M63" s="15"/>
      <c r="W63" s="5"/>
      <c r="X63" s="9"/>
      <c r="Y63" s="9"/>
      <c r="Z63" s="16"/>
      <c r="AA63" s="17">
        <v>6</v>
      </c>
      <c r="AB63" s="17">
        <v>7</v>
      </c>
      <c r="AC63" s="17"/>
      <c r="AF63" s="15"/>
    </row>
    <row r="64" spans="1:34" x14ac:dyDescent="0.25">
      <c r="G64" s="18"/>
      <c r="M64" s="19"/>
      <c r="N64" s="20"/>
      <c r="O64" s="20"/>
      <c r="Z64" s="18"/>
      <c r="AF64" s="19"/>
      <c r="AG64" s="20"/>
      <c r="AH64" s="20"/>
    </row>
    <row r="65" spans="3:36" x14ac:dyDescent="0.25">
      <c r="E65" s="21">
        <f>SUM(H61+J73+O66)</f>
        <v>610</v>
      </c>
      <c r="F65" s="22"/>
      <c r="G65" s="22"/>
      <c r="M65" s="17"/>
      <c r="N65" s="6" t="s">
        <v>4</v>
      </c>
      <c r="O65" s="14"/>
      <c r="X65" s="21">
        <f>SUM(AA61+AC73+AH66)</f>
        <v>609</v>
      </c>
      <c r="Y65" s="22"/>
      <c r="Z65" s="22"/>
      <c r="AF65" s="17"/>
      <c r="AG65" s="6" t="s">
        <v>4</v>
      </c>
      <c r="AH65" s="14"/>
    </row>
    <row r="66" spans="3:36" x14ac:dyDescent="0.25">
      <c r="D66" s="8" t="s">
        <v>5</v>
      </c>
      <c r="E66" s="7"/>
      <c r="F66" s="6"/>
      <c r="G66" s="17"/>
      <c r="M66" s="17" t="s">
        <v>6</v>
      </c>
      <c r="N66" s="6" t="s">
        <v>7</v>
      </c>
      <c r="O66" s="21">
        <v>275</v>
      </c>
      <c r="P66" s="7">
        <f>SUM(O65:O67)</f>
        <v>509</v>
      </c>
      <c r="W66" s="8" t="s">
        <v>5</v>
      </c>
      <c r="X66" s="7"/>
      <c r="Y66" s="6"/>
      <c r="Z66" s="17"/>
      <c r="AF66" s="17" t="s">
        <v>6</v>
      </c>
      <c r="AG66" s="6" t="s">
        <v>7</v>
      </c>
      <c r="AH66" s="21">
        <v>239</v>
      </c>
      <c r="AI66" s="7">
        <f>SUM(AH65:AH67)</f>
        <v>455</v>
      </c>
    </row>
    <row r="67" spans="3:36" x14ac:dyDescent="0.25">
      <c r="C67" t="s">
        <v>28</v>
      </c>
      <c r="E67" s="14">
        <v>114</v>
      </c>
      <c r="F67" s="6" t="s">
        <v>8</v>
      </c>
      <c r="G67" s="17">
        <v>5</v>
      </c>
      <c r="M67" s="17" t="s">
        <v>9</v>
      </c>
      <c r="N67" s="6" t="s">
        <v>10</v>
      </c>
      <c r="O67" s="12">
        <v>234</v>
      </c>
      <c r="Q67" t="s">
        <v>30</v>
      </c>
      <c r="V67" t="s">
        <v>28</v>
      </c>
      <c r="X67" s="14">
        <v>101</v>
      </c>
      <c r="Y67" s="6" t="s">
        <v>8</v>
      </c>
      <c r="Z67" s="17">
        <v>5</v>
      </c>
      <c r="AF67" s="17" t="s">
        <v>9</v>
      </c>
      <c r="AG67" s="6" t="s">
        <v>10</v>
      </c>
      <c r="AH67" s="12">
        <v>216</v>
      </c>
      <c r="AJ67" t="s">
        <v>30</v>
      </c>
    </row>
    <row r="68" spans="3:36" x14ac:dyDescent="0.25">
      <c r="D68" s="7">
        <f>SUM(E66:E69)</f>
        <v>1359</v>
      </c>
      <c r="E68" s="13">
        <v>891</v>
      </c>
      <c r="F68" s="6" t="s">
        <v>11</v>
      </c>
      <c r="G68" s="17" t="s">
        <v>12</v>
      </c>
      <c r="P68" s="8" t="s">
        <v>13</v>
      </c>
      <c r="W68" s="7">
        <f>SUM(X66:X69)</f>
        <v>1410</v>
      </c>
      <c r="X68" s="13">
        <v>910</v>
      </c>
      <c r="Y68" s="6" t="s">
        <v>11</v>
      </c>
      <c r="Z68" s="17" t="s">
        <v>12</v>
      </c>
      <c r="AI68" s="8" t="s">
        <v>13</v>
      </c>
    </row>
    <row r="69" spans="3:36" x14ac:dyDescent="0.25">
      <c r="E69" s="12">
        <v>354</v>
      </c>
      <c r="F69" s="6" t="s">
        <v>14</v>
      </c>
      <c r="G69" s="17" t="s">
        <v>15</v>
      </c>
      <c r="O69" s="23">
        <f>SUM(E68+J61+L73)</f>
        <v>1149</v>
      </c>
      <c r="X69" s="12">
        <v>399</v>
      </c>
      <c r="Y69" s="6" t="s">
        <v>14</v>
      </c>
      <c r="Z69" s="17" t="s">
        <v>15</v>
      </c>
      <c r="AH69" s="23">
        <f>SUM(X68+AC61+AE73)</f>
        <v>1206</v>
      </c>
    </row>
    <row r="70" spans="3:36" x14ac:dyDescent="0.25">
      <c r="D70" s="6"/>
      <c r="F70" s="24"/>
      <c r="G70" s="25"/>
      <c r="H70" s="15"/>
      <c r="M70" s="26"/>
      <c r="N70" s="24"/>
      <c r="O70" s="24"/>
      <c r="W70" s="6"/>
      <c r="Y70" s="24"/>
      <c r="Z70" s="25"/>
      <c r="AA70" s="15"/>
      <c r="AF70" s="26"/>
      <c r="AG70" s="24"/>
      <c r="AH70" s="24"/>
    </row>
    <row r="71" spans="3:36" x14ac:dyDescent="0.25">
      <c r="H71" s="15"/>
      <c r="J71" s="17" t="s">
        <v>16</v>
      </c>
      <c r="K71" s="17">
        <v>14</v>
      </c>
      <c r="L71" s="17" t="s">
        <v>17</v>
      </c>
      <c r="M71" s="15"/>
      <c r="AA71" s="15"/>
      <c r="AC71" s="17" t="s">
        <v>16</v>
      </c>
      <c r="AD71" s="17">
        <v>14</v>
      </c>
      <c r="AE71" s="17" t="s">
        <v>17</v>
      </c>
      <c r="AF71" s="15"/>
    </row>
    <row r="72" spans="3:36" x14ac:dyDescent="0.25">
      <c r="H72" s="15"/>
      <c r="J72" s="6" t="s">
        <v>18</v>
      </c>
      <c r="K72" s="6" t="s">
        <v>19</v>
      </c>
      <c r="L72" s="6" t="s">
        <v>20</v>
      </c>
      <c r="M72" s="15"/>
      <c r="AA72" s="15"/>
      <c r="AC72" s="6" t="s">
        <v>18</v>
      </c>
      <c r="AD72" s="6" t="s">
        <v>19</v>
      </c>
      <c r="AE72" s="6" t="s">
        <v>20</v>
      </c>
      <c r="AF72" s="15"/>
    </row>
    <row r="73" spans="3:36" x14ac:dyDescent="0.25">
      <c r="H73" s="12">
        <f>SUM(E69+I61+O67)</f>
        <v>705</v>
      </c>
      <c r="J73" s="21">
        <v>256</v>
      </c>
      <c r="K73" s="14">
        <v>143</v>
      </c>
      <c r="L73" s="13">
        <v>258</v>
      </c>
      <c r="AA73" s="12">
        <f>SUM(X69+AB61+AH67)</f>
        <v>689</v>
      </c>
      <c r="AC73" s="21">
        <v>296</v>
      </c>
      <c r="AD73" s="14">
        <v>126</v>
      </c>
      <c r="AE73" s="13">
        <v>296</v>
      </c>
    </row>
    <row r="74" spans="3:36" x14ac:dyDescent="0.25">
      <c r="I74" s="8" t="s">
        <v>21</v>
      </c>
      <c r="K74" s="7">
        <f>SUM(J73:L73)</f>
        <v>657</v>
      </c>
      <c r="AB74" s="8" t="s">
        <v>21</v>
      </c>
      <c r="AD74" s="7">
        <f>SUM(AC73:AE73)</f>
        <v>718</v>
      </c>
    </row>
    <row r="76" spans="3:36" x14ac:dyDescent="0.25">
      <c r="J76" t="s">
        <v>22</v>
      </c>
      <c r="AC76" t="s">
        <v>22</v>
      </c>
    </row>
  </sheetData>
  <mergeCells count="2">
    <mergeCell ref="B3:D3"/>
    <mergeCell ref="B8:O8"/>
  </mergeCells>
  <hyperlinks>
    <hyperlink ref="B8" r:id="rId1" xr:uid="{8041A7B4-68C8-4BE6-89F9-BDA9D771EA50}"/>
  </hyperlinks>
  <pageMargins left="0.7" right="0.7" top="0.75" bottom="0.75" header="0.3" footer="0.3"/>
  <pageSetup paperSize="9" orientation="portrait" r:id="rId2"/>
  <ignoredErrors>
    <ignoredError sqref="L48 AE48 AE25 L25 L71 AE71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8AF3C-6350-4F99-A487-BF863FFA0D5D}">
  <dimension ref="A1:AJ76"/>
  <sheetViews>
    <sheetView zoomScale="75" zoomScaleNormal="75" workbookViewId="0">
      <selection activeCell="U67" sqref="U67"/>
    </sheetView>
  </sheetViews>
  <sheetFormatPr defaultRowHeight="15" x14ac:dyDescent="0.25"/>
  <cols>
    <col min="1" max="1" width="17.85546875" customWidth="1"/>
    <col min="2" max="2" width="12.85546875" bestFit="1" customWidth="1"/>
    <col min="20" max="20" width="11.42578125" bestFit="1" customWidth="1"/>
    <col min="21" max="21" width="12.85546875" bestFit="1" customWidth="1"/>
  </cols>
  <sheetData>
    <row r="1" spans="1:32" x14ac:dyDescent="0.25">
      <c r="A1" s="1" t="s">
        <v>31</v>
      </c>
      <c r="B1" s="1"/>
    </row>
    <row r="2" spans="1:32" x14ac:dyDescent="0.25">
      <c r="A2" s="1"/>
      <c r="B2" s="1"/>
    </row>
    <row r="3" spans="1:32" x14ac:dyDescent="0.25">
      <c r="A3" s="1" t="s">
        <v>25</v>
      </c>
      <c r="B3" s="39" t="s">
        <v>48</v>
      </c>
      <c r="C3" s="39"/>
      <c r="D3" s="28"/>
    </row>
    <row r="4" spans="1:32" x14ac:dyDescent="0.25">
      <c r="A4" s="27" t="s">
        <v>32</v>
      </c>
      <c r="B4" s="30" t="s">
        <v>33</v>
      </c>
      <c r="C4" s="6"/>
      <c r="D4" s="6"/>
    </row>
    <row r="5" spans="1:32" x14ac:dyDescent="0.25">
      <c r="A5" s="27" t="s">
        <v>24</v>
      </c>
      <c r="B5" s="31">
        <v>45196</v>
      </c>
    </row>
    <row r="6" spans="1:32" x14ac:dyDescent="0.25">
      <c r="A6" s="27" t="s">
        <v>38</v>
      </c>
      <c r="B6" s="31" t="s">
        <v>39</v>
      </c>
    </row>
    <row r="8" spans="1:32" x14ac:dyDescent="0.25">
      <c r="A8" s="1" t="s">
        <v>45</v>
      </c>
      <c r="B8" s="38" t="s">
        <v>49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</row>
    <row r="9" spans="1:32" x14ac:dyDescent="0.25">
      <c r="A9" s="2" t="s">
        <v>44</v>
      </c>
      <c r="B9" s="40" t="s">
        <v>55</v>
      </c>
      <c r="C9" s="40"/>
      <c r="D9" s="40"/>
      <c r="E9" s="40"/>
      <c r="F9" s="40"/>
      <c r="G9" s="40"/>
      <c r="H9" s="40"/>
      <c r="I9" s="40"/>
      <c r="J9" s="40"/>
      <c r="K9" s="40"/>
      <c r="L9" s="34"/>
    </row>
    <row r="10" spans="1:32" x14ac:dyDescent="0.25">
      <c r="A10" s="2"/>
      <c r="B10" s="33"/>
      <c r="C10" s="33"/>
      <c r="D10" s="33"/>
      <c r="E10" s="33"/>
      <c r="F10" s="33"/>
      <c r="G10" s="33"/>
      <c r="H10" s="33"/>
      <c r="I10" s="33"/>
      <c r="J10" s="33"/>
    </row>
    <row r="11" spans="1:32" x14ac:dyDescent="0.25">
      <c r="A11" s="1" t="s">
        <v>27</v>
      </c>
      <c r="B11" s="29" t="s">
        <v>34</v>
      </c>
      <c r="T11" s="1" t="s">
        <v>27</v>
      </c>
      <c r="U11" s="29" t="s">
        <v>35</v>
      </c>
    </row>
    <row r="12" spans="1:32" x14ac:dyDescent="0.25">
      <c r="B12" s="3"/>
      <c r="U12" s="3"/>
    </row>
    <row r="13" spans="1:32" x14ac:dyDescent="0.25">
      <c r="A13" t="s">
        <v>42</v>
      </c>
      <c r="B13" s="32" t="s">
        <v>43</v>
      </c>
      <c r="U13" s="32"/>
    </row>
    <row r="14" spans="1:32" x14ac:dyDescent="0.25">
      <c r="D14" s="4"/>
      <c r="E14" s="5"/>
      <c r="F14" s="5"/>
      <c r="G14" s="5"/>
      <c r="H14" s="6"/>
      <c r="I14" s="7"/>
      <c r="J14" s="6"/>
      <c r="K14" s="8"/>
      <c r="W14" s="4"/>
      <c r="X14" s="5"/>
      <c r="Y14" s="5"/>
      <c r="Z14" s="5"/>
      <c r="AA14" s="6"/>
      <c r="AB14" s="7"/>
      <c r="AC14" s="6"/>
      <c r="AD14" s="8"/>
    </row>
    <row r="15" spans="1:32" x14ac:dyDescent="0.25">
      <c r="D15" s="5"/>
      <c r="E15" s="9"/>
      <c r="F15" s="5"/>
      <c r="G15" s="10"/>
      <c r="H15" s="35"/>
      <c r="I15" s="36"/>
      <c r="J15" s="36"/>
      <c r="K15" s="37"/>
      <c r="L15" s="36"/>
      <c r="W15" s="5"/>
      <c r="X15" s="9"/>
      <c r="Y15" s="5"/>
      <c r="Z15" s="10"/>
      <c r="AA15" s="35"/>
      <c r="AB15" s="36"/>
      <c r="AC15" s="36"/>
      <c r="AD15" s="37"/>
      <c r="AE15" s="36"/>
    </row>
    <row r="16" spans="1:32" x14ac:dyDescent="0.25">
      <c r="D16" s="5"/>
      <c r="E16" s="5"/>
      <c r="F16" s="5"/>
      <c r="G16" s="10"/>
      <c r="H16" s="6" t="s">
        <v>1</v>
      </c>
      <c r="I16" s="6" t="s">
        <v>2</v>
      </c>
      <c r="J16" s="6" t="s">
        <v>3</v>
      </c>
      <c r="M16" s="15"/>
      <c r="W16" s="5"/>
      <c r="X16" s="5"/>
      <c r="Y16" s="5"/>
      <c r="Z16" s="10"/>
      <c r="AA16" s="6" t="s">
        <v>1</v>
      </c>
      <c r="AB16" s="6" t="s">
        <v>2</v>
      </c>
      <c r="AC16" s="6" t="s">
        <v>3</v>
      </c>
      <c r="AF16" s="15"/>
    </row>
    <row r="17" spans="3:36" x14ac:dyDescent="0.25">
      <c r="D17" s="5"/>
      <c r="E17" s="9"/>
      <c r="F17" s="9"/>
      <c r="G17" s="16"/>
      <c r="H17" s="17"/>
      <c r="I17" s="17"/>
      <c r="J17" s="17"/>
      <c r="M17" s="15"/>
      <c r="W17" s="5"/>
      <c r="X17" s="9"/>
      <c r="Y17" s="9"/>
      <c r="Z17" s="16"/>
      <c r="AA17" s="17"/>
      <c r="AB17" s="17"/>
      <c r="AC17" s="17"/>
      <c r="AF17" s="15"/>
    </row>
    <row r="18" spans="3:36" x14ac:dyDescent="0.25">
      <c r="G18" s="18"/>
      <c r="M18" s="19"/>
      <c r="N18" s="20"/>
      <c r="O18" s="20"/>
      <c r="Z18" s="18"/>
      <c r="AF18" s="19"/>
      <c r="AG18" s="20"/>
      <c r="AH18" s="20"/>
    </row>
    <row r="19" spans="3:36" x14ac:dyDescent="0.25">
      <c r="E19" s="21">
        <f>SUM(H15+J27+O20)</f>
        <v>994</v>
      </c>
      <c r="F19" s="22"/>
      <c r="G19" s="22"/>
      <c r="M19" s="17"/>
      <c r="N19" s="6" t="s">
        <v>4</v>
      </c>
      <c r="O19" s="36"/>
      <c r="X19" s="21">
        <f>SUM(AA15+AC27+AH20)</f>
        <v>826</v>
      </c>
      <c r="Y19" s="22"/>
      <c r="Z19" s="22"/>
      <c r="AF19" s="17"/>
      <c r="AG19" s="6" t="s">
        <v>4</v>
      </c>
      <c r="AH19" s="36"/>
    </row>
    <row r="20" spans="3:36" x14ac:dyDescent="0.25">
      <c r="D20" s="8" t="s">
        <v>5</v>
      </c>
      <c r="E20" s="7"/>
      <c r="F20" s="6"/>
      <c r="G20" s="17"/>
      <c r="M20" s="17" t="s">
        <v>51</v>
      </c>
      <c r="N20" s="6" t="s">
        <v>7</v>
      </c>
      <c r="O20" s="21">
        <v>994</v>
      </c>
      <c r="P20" s="7">
        <f>SUM(O19:O21)</f>
        <v>1951</v>
      </c>
      <c r="W20" s="8" t="s">
        <v>5</v>
      </c>
      <c r="X20" s="7"/>
      <c r="Y20" s="6"/>
      <c r="Z20" s="17"/>
      <c r="AF20" s="17" t="s">
        <v>51</v>
      </c>
      <c r="AG20" s="6" t="s">
        <v>7</v>
      </c>
      <c r="AH20" s="21">
        <v>826</v>
      </c>
      <c r="AI20" s="7">
        <f>SUM(AH19:AH21)</f>
        <v>1481</v>
      </c>
    </row>
    <row r="21" spans="3:36" x14ac:dyDescent="0.25">
      <c r="C21" t="s">
        <v>30</v>
      </c>
      <c r="E21" s="36"/>
      <c r="F21" s="6" t="s">
        <v>8</v>
      </c>
      <c r="G21" s="17"/>
      <c r="M21" s="17" t="s">
        <v>52</v>
      </c>
      <c r="N21" s="6" t="s">
        <v>10</v>
      </c>
      <c r="O21" s="12">
        <v>957</v>
      </c>
      <c r="Q21" t="s">
        <v>53</v>
      </c>
      <c r="V21" t="s">
        <v>30</v>
      </c>
      <c r="X21" s="36"/>
      <c r="Y21" s="6" t="s">
        <v>8</v>
      </c>
      <c r="Z21" s="17"/>
      <c r="AF21" s="17" t="s">
        <v>52</v>
      </c>
      <c r="AG21" s="6" t="s">
        <v>10</v>
      </c>
      <c r="AH21" s="12">
        <v>655</v>
      </c>
      <c r="AJ21" t="s">
        <v>53</v>
      </c>
    </row>
    <row r="22" spans="3:36" x14ac:dyDescent="0.25">
      <c r="D22" s="7">
        <f>SUM(E20:E23)</f>
        <v>849</v>
      </c>
      <c r="E22" s="13">
        <v>849</v>
      </c>
      <c r="F22" s="6" t="s">
        <v>11</v>
      </c>
      <c r="G22" s="17" t="s">
        <v>50</v>
      </c>
      <c r="P22" s="8" t="s">
        <v>13</v>
      </c>
      <c r="W22" s="7">
        <f>SUM(X20:X23)</f>
        <v>737</v>
      </c>
      <c r="X22" s="13">
        <v>737</v>
      </c>
      <c r="Y22" s="6" t="s">
        <v>11</v>
      </c>
      <c r="Z22" s="17" t="s">
        <v>50</v>
      </c>
      <c r="AI22" s="8" t="s">
        <v>13</v>
      </c>
    </row>
    <row r="23" spans="3:36" x14ac:dyDescent="0.25">
      <c r="E23" s="36"/>
      <c r="F23" s="6" t="s">
        <v>14</v>
      </c>
      <c r="G23" s="17"/>
      <c r="O23" s="23">
        <f>SUM(E22+J15+L27)</f>
        <v>1311</v>
      </c>
      <c r="X23" s="36"/>
      <c r="Y23" s="6" t="s">
        <v>14</v>
      </c>
      <c r="Z23" s="17"/>
      <c r="AH23" s="23">
        <f>SUM(X22+AC15+AE27)</f>
        <v>1130</v>
      </c>
    </row>
    <row r="24" spans="3:36" x14ac:dyDescent="0.25">
      <c r="D24" s="6"/>
      <c r="F24" s="24"/>
      <c r="G24" s="25"/>
      <c r="H24" s="15"/>
      <c r="M24" s="26"/>
      <c r="N24" s="24"/>
      <c r="O24" s="24"/>
      <c r="W24" s="6"/>
      <c r="Y24" s="24"/>
      <c r="Z24" s="25"/>
      <c r="AA24" s="15"/>
      <c r="AF24" s="26"/>
      <c r="AG24" s="24"/>
      <c r="AH24" s="24"/>
    </row>
    <row r="25" spans="3:36" x14ac:dyDescent="0.25">
      <c r="H25" s="15"/>
      <c r="J25" s="17"/>
      <c r="K25" s="17"/>
      <c r="L25" s="17" t="s">
        <v>54</v>
      </c>
      <c r="M25" s="15"/>
      <c r="AA25" s="15"/>
      <c r="AC25" s="17"/>
      <c r="AD25" s="17"/>
      <c r="AE25" s="17" t="s">
        <v>54</v>
      </c>
      <c r="AF25" s="15"/>
    </row>
    <row r="26" spans="3:36" x14ac:dyDescent="0.25">
      <c r="H26" s="15"/>
      <c r="J26" s="6" t="s">
        <v>18</v>
      </c>
      <c r="K26" s="6" t="s">
        <v>19</v>
      </c>
      <c r="L26" s="6" t="s">
        <v>20</v>
      </c>
      <c r="M26" s="15"/>
      <c r="AA26" s="15"/>
      <c r="AC26" s="6" t="s">
        <v>18</v>
      </c>
      <c r="AD26" s="6" t="s">
        <v>19</v>
      </c>
      <c r="AE26" s="6" t="s">
        <v>20</v>
      </c>
      <c r="AF26" s="15"/>
    </row>
    <row r="27" spans="3:36" x14ac:dyDescent="0.25">
      <c r="H27" s="12">
        <f>SUM(E23+I15+O21)</f>
        <v>957</v>
      </c>
      <c r="J27" s="36"/>
      <c r="K27" s="36"/>
      <c r="L27" s="13">
        <v>462</v>
      </c>
      <c r="AA27" s="12">
        <f>SUM(X23+AB15+AH21)</f>
        <v>655</v>
      </c>
      <c r="AC27" s="36"/>
      <c r="AD27" s="36"/>
      <c r="AE27" s="13">
        <v>393</v>
      </c>
    </row>
    <row r="28" spans="3:36" x14ac:dyDescent="0.25">
      <c r="I28" s="8" t="s">
        <v>21</v>
      </c>
      <c r="K28" s="7">
        <f>SUM(J27:L27)</f>
        <v>462</v>
      </c>
      <c r="AB28" s="8" t="s">
        <v>21</v>
      </c>
      <c r="AD28" s="7">
        <f>SUM(AC27:AE27)</f>
        <v>393</v>
      </c>
    </row>
    <row r="30" spans="3:36" x14ac:dyDescent="0.25">
      <c r="J30" t="s">
        <v>53</v>
      </c>
      <c r="AC30" t="s">
        <v>53</v>
      </c>
    </row>
    <row r="34" spans="1:36" x14ac:dyDescent="0.25">
      <c r="A34" s="1" t="s">
        <v>27</v>
      </c>
      <c r="B34" s="29" t="s">
        <v>36</v>
      </c>
      <c r="T34" s="1" t="s">
        <v>27</v>
      </c>
      <c r="U34" s="29" t="s">
        <v>37</v>
      </c>
    </row>
    <row r="35" spans="1:36" x14ac:dyDescent="0.25">
      <c r="B35" s="3"/>
      <c r="U35" s="3"/>
    </row>
    <row r="36" spans="1:36" x14ac:dyDescent="0.25">
      <c r="B36" s="3"/>
      <c r="U36" s="3"/>
    </row>
    <row r="37" spans="1:36" x14ac:dyDescent="0.25">
      <c r="D37" s="4"/>
      <c r="E37" s="5"/>
      <c r="F37" s="5"/>
      <c r="G37" s="5"/>
      <c r="H37" s="6"/>
      <c r="I37" s="7"/>
      <c r="J37" s="6"/>
      <c r="K37" s="8"/>
      <c r="W37" s="4"/>
      <c r="X37" s="5"/>
      <c r="Y37" s="5"/>
      <c r="Z37" s="5"/>
      <c r="AA37" s="6"/>
      <c r="AB37" s="7"/>
      <c r="AC37" s="6"/>
      <c r="AD37" s="8"/>
    </row>
    <row r="38" spans="1:36" x14ac:dyDescent="0.25">
      <c r="D38" s="5"/>
      <c r="E38" s="9"/>
      <c r="F38" s="5"/>
      <c r="G38" s="10"/>
      <c r="H38" s="35"/>
      <c r="I38" s="36"/>
      <c r="J38" s="36"/>
      <c r="K38" s="37"/>
      <c r="L38" s="36"/>
      <c r="W38" s="5"/>
      <c r="X38" s="9"/>
      <c r="Y38" s="5"/>
      <c r="Z38" s="10"/>
      <c r="AA38" s="35"/>
      <c r="AB38" s="36"/>
      <c r="AC38" s="36"/>
      <c r="AD38" s="37"/>
      <c r="AE38" s="36"/>
    </row>
    <row r="39" spans="1:36" x14ac:dyDescent="0.25">
      <c r="D39" s="5"/>
      <c r="E39" s="5"/>
      <c r="F39" s="5"/>
      <c r="G39" s="10"/>
      <c r="H39" s="6" t="s">
        <v>1</v>
      </c>
      <c r="I39" s="6" t="s">
        <v>2</v>
      </c>
      <c r="J39" s="6" t="s">
        <v>3</v>
      </c>
      <c r="M39" s="15"/>
      <c r="W39" s="5"/>
      <c r="X39" s="5"/>
      <c r="Y39" s="5"/>
      <c r="Z39" s="10"/>
      <c r="AA39" s="6" t="s">
        <v>1</v>
      </c>
      <c r="AB39" s="6" t="s">
        <v>2</v>
      </c>
      <c r="AC39" s="6" t="s">
        <v>3</v>
      </c>
      <c r="AF39" s="15"/>
    </row>
    <row r="40" spans="1:36" x14ac:dyDescent="0.25">
      <c r="D40" s="5"/>
      <c r="E40" s="9"/>
      <c r="F40" s="9"/>
      <c r="G40" s="16"/>
      <c r="H40" s="17"/>
      <c r="I40" s="17"/>
      <c r="J40" s="17"/>
      <c r="M40" s="15"/>
      <c r="W40" s="5"/>
      <c r="X40" s="9"/>
      <c r="Y40" s="9"/>
      <c r="Z40" s="16"/>
      <c r="AA40" s="17"/>
      <c r="AB40" s="17"/>
      <c r="AC40" s="17"/>
      <c r="AF40" s="15"/>
    </row>
    <row r="41" spans="1:36" x14ac:dyDescent="0.25">
      <c r="G41" s="18"/>
      <c r="M41" s="19"/>
      <c r="N41" s="20"/>
      <c r="O41" s="20"/>
      <c r="Z41" s="18"/>
      <c r="AF41" s="19"/>
      <c r="AG41" s="20"/>
      <c r="AH41" s="20"/>
    </row>
    <row r="42" spans="1:36" x14ac:dyDescent="0.25">
      <c r="E42" s="21">
        <f>SUM(H38+J50+O43)</f>
        <v>514</v>
      </c>
      <c r="F42" s="22"/>
      <c r="G42" s="22"/>
      <c r="M42" s="17"/>
      <c r="N42" s="6" t="s">
        <v>4</v>
      </c>
      <c r="O42" s="36"/>
      <c r="X42" s="21">
        <f>SUM(AA38+AC50+AH43)</f>
        <v>597</v>
      </c>
      <c r="Y42" s="22"/>
      <c r="Z42" s="22"/>
      <c r="AF42" s="17"/>
      <c r="AG42" s="6" t="s">
        <v>4</v>
      </c>
      <c r="AH42" s="36"/>
    </row>
    <row r="43" spans="1:36" x14ac:dyDescent="0.25">
      <c r="D43" s="8" t="s">
        <v>5</v>
      </c>
      <c r="E43" s="7"/>
      <c r="F43" s="6"/>
      <c r="G43" s="17"/>
      <c r="M43" s="17" t="s">
        <v>51</v>
      </c>
      <c r="N43" s="6" t="s">
        <v>7</v>
      </c>
      <c r="O43" s="21">
        <v>514</v>
      </c>
      <c r="P43" s="7">
        <f>SUM(O42:O44)</f>
        <v>1024</v>
      </c>
      <c r="W43" s="8" t="s">
        <v>5</v>
      </c>
      <c r="X43" s="7"/>
      <c r="Y43" s="6"/>
      <c r="Z43" s="17"/>
      <c r="AF43" s="17" t="s">
        <v>51</v>
      </c>
      <c r="AG43" s="6" t="s">
        <v>7</v>
      </c>
      <c r="AH43" s="21">
        <v>597</v>
      </c>
      <c r="AI43" s="7">
        <f>SUM(AH42:AH44)</f>
        <v>1023</v>
      </c>
    </row>
    <row r="44" spans="1:36" x14ac:dyDescent="0.25">
      <c r="C44" t="s">
        <v>30</v>
      </c>
      <c r="E44" s="36"/>
      <c r="F44" s="6" t="s">
        <v>8</v>
      </c>
      <c r="G44" s="17"/>
      <c r="M44" s="17" t="s">
        <v>52</v>
      </c>
      <c r="N44" s="6" t="s">
        <v>10</v>
      </c>
      <c r="O44" s="12">
        <v>510</v>
      </c>
      <c r="Q44" t="s">
        <v>53</v>
      </c>
      <c r="V44" t="s">
        <v>30</v>
      </c>
      <c r="X44" s="36"/>
      <c r="Y44" s="6" t="s">
        <v>8</v>
      </c>
      <c r="Z44" s="17"/>
      <c r="AF44" s="17" t="s">
        <v>52</v>
      </c>
      <c r="AG44" s="6" t="s">
        <v>10</v>
      </c>
      <c r="AH44" s="12">
        <v>426</v>
      </c>
      <c r="AJ44" t="s">
        <v>53</v>
      </c>
    </row>
    <row r="45" spans="1:36" x14ac:dyDescent="0.25">
      <c r="D45" s="7">
        <f>SUM(E43:E46)</f>
        <v>801</v>
      </c>
      <c r="E45" s="13">
        <v>801</v>
      </c>
      <c r="F45" s="6" t="s">
        <v>11</v>
      </c>
      <c r="G45" s="17" t="s">
        <v>50</v>
      </c>
      <c r="P45" s="8" t="s">
        <v>13</v>
      </c>
      <c r="W45" s="7">
        <f>SUM(X43:X46)</f>
        <v>851</v>
      </c>
      <c r="X45" s="13">
        <v>851</v>
      </c>
      <c r="Y45" s="6" t="s">
        <v>11</v>
      </c>
      <c r="Z45" s="17" t="s">
        <v>50</v>
      </c>
      <c r="AI45" s="8" t="s">
        <v>13</v>
      </c>
    </row>
    <row r="46" spans="1:36" x14ac:dyDescent="0.25">
      <c r="E46" s="36"/>
      <c r="F46" s="6" t="s">
        <v>14</v>
      </c>
      <c r="G46" s="17"/>
      <c r="O46" s="23">
        <f>SUM(E45+J38+L50)</f>
        <v>1375</v>
      </c>
      <c r="X46" s="36"/>
      <c r="Y46" s="6" t="s">
        <v>14</v>
      </c>
      <c r="Z46" s="17"/>
      <c r="AH46" s="23">
        <f>SUM(X45+AC38+AE50)</f>
        <v>1505</v>
      </c>
    </row>
    <row r="47" spans="1:36" x14ac:dyDescent="0.25">
      <c r="D47" s="6"/>
      <c r="F47" s="24"/>
      <c r="G47" s="25"/>
      <c r="H47" s="15"/>
      <c r="M47" s="26"/>
      <c r="N47" s="24"/>
      <c r="O47" s="24"/>
      <c r="W47" s="6"/>
      <c r="Y47" s="24"/>
      <c r="Z47" s="25"/>
      <c r="AA47" s="15"/>
      <c r="AF47" s="26"/>
      <c r="AG47" s="24"/>
      <c r="AH47" s="24"/>
    </row>
    <row r="48" spans="1:36" x14ac:dyDescent="0.25">
      <c r="H48" s="15"/>
      <c r="J48" s="17"/>
      <c r="K48" s="17"/>
      <c r="L48" s="17" t="s">
        <v>54</v>
      </c>
      <c r="M48" s="15"/>
      <c r="AA48" s="15"/>
      <c r="AC48" s="17"/>
      <c r="AD48" s="17"/>
      <c r="AE48" s="17" t="s">
        <v>54</v>
      </c>
      <c r="AF48" s="15"/>
    </row>
    <row r="49" spans="1:34" x14ac:dyDescent="0.25">
      <c r="H49" s="15"/>
      <c r="J49" s="6" t="s">
        <v>18</v>
      </c>
      <c r="K49" s="6" t="s">
        <v>19</v>
      </c>
      <c r="L49" s="6" t="s">
        <v>20</v>
      </c>
      <c r="M49" s="15"/>
      <c r="AA49" s="15"/>
      <c r="AC49" s="6" t="s">
        <v>18</v>
      </c>
      <c r="AD49" s="6" t="s">
        <v>19</v>
      </c>
      <c r="AE49" s="6" t="s">
        <v>20</v>
      </c>
      <c r="AF49" s="15"/>
    </row>
    <row r="50" spans="1:34" x14ac:dyDescent="0.25">
      <c r="H50" s="12">
        <f>SUM(E46+I38+O44)</f>
        <v>510</v>
      </c>
      <c r="J50" s="36"/>
      <c r="K50" s="36"/>
      <c r="L50" s="13">
        <v>574</v>
      </c>
      <c r="AA50" s="12">
        <f>SUM(X46+AB38+AH44)</f>
        <v>426</v>
      </c>
      <c r="AC50" s="36"/>
      <c r="AD50" s="36"/>
      <c r="AE50" s="13">
        <v>654</v>
      </c>
    </row>
    <row r="51" spans="1:34" x14ac:dyDescent="0.25">
      <c r="I51" s="8" t="s">
        <v>21</v>
      </c>
      <c r="K51" s="7">
        <f>SUM(J50:L50)</f>
        <v>574</v>
      </c>
      <c r="AB51" s="8" t="s">
        <v>21</v>
      </c>
      <c r="AD51" s="7">
        <f>SUM(AC50:AE50)</f>
        <v>654</v>
      </c>
    </row>
    <row r="53" spans="1:34" x14ac:dyDescent="0.25">
      <c r="J53" t="s">
        <v>53</v>
      </c>
      <c r="AC53" t="s">
        <v>53</v>
      </c>
    </row>
    <row r="57" spans="1:34" x14ac:dyDescent="0.25">
      <c r="A57" s="1" t="s">
        <v>27</v>
      </c>
      <c r="B57" s="29" t="s">
        <v>40</v>
      </c>
      <c r="T57" s="1" t="s">
        <v>27</v>
      </c>
      <c r="U57" s="29" t="s">
        <v>41</v>
      </c>
    </row>
    <row r="58" spans="1:34" x14ac:dyDescent="0.25">
      <c r="B58" s="3"/>
      <c r="U58" s="3"/>
    </row>
    <row r="59" spans="1:34" x14ac:dyDescent="0.25">
      <c r="B59" s="3"/>
      <c r="U59" s="3"/>
    </row>
    <row r="60" spans="1:34" x14ac:dyDescent="0.25">
      <c r="D60" s="4"/>
      <c r="E60" s="5"/>
      <c r="F60" s="5"/>
      <c r="G60" s="5"/>
      <c r="H60" s="6"/>
      <c r="I60" s="7"/>
      <c r="J60" s="6"/>
      <c r="K60" s="8"/>
      <c r="W60" s="4"/>
      <c r="X60" s="5"/>
      <c r="Y60" s="5"/>
      <c r="Z60" s="5"/>
      <c r="AA60" s="6"/>
      <c r="AB60" s="7"/>
      <c r="AC60" s="6"/>
      <c r="AD60" s="8"/>
    </row>
    <row r="61" spans="1:34" x14ac:dyDescent="0.25">
      <c r="D61" s="5"/>
      <c r="E61" s="9"/>
      <c r="F61" s="5"/>
      <c r="G61" s="10"/>
      <c r="H61" s="35"/>
      <c r="I61" s="36"/>
      <c r="J61" s="36"/>
      <c r="K61" s="37"/>
      <c r="L61" s="36"/>
      <c r="W61" s="5"/>
      <c r="X61" s="9"/>
      <c r="Y61" s="5"/>
      <c r="Z61" s="10"/>
      <c r="AA61" s="35"/>
      <c r="AB61" s="36"/>
      <c r="AC61" s="36"/>
      <c r="AD61" s="37"/>
      <c r="AE61" s="36"/>
    </row>
    <row r="62" spans="1:34" x14ac:dyDescent="0.25">
      <c r="D62" s="5"/>
      <c r="E62" s="5"/>
      <c r="F62" s="5"/>
      <c r="G62" s="10"/>
      <c r="H62" s="6" t="s">
        <v>1</v>
      </c>
      <c r="I62" s="6" t="s">
        <v>2</v>
      </c>
      <c r="J62" s="6" t="s">
        <v>3</v>
      </c>
      <c r="M62" s="15"/>
      <c r="W62" s="5"/>
      <c r="X62" s="5"/>
      <c r="Y62" s="5"/>
      <c r="Z62" s="10"/>
      <c r="AA62" s="6" t="s">
        <v>1</v>
      </c>
      <c r="AB62" s="6" t="s">
        <v>2</v>
      </c>
      <c r="AC62" s="6" t="s">
        <v>3</v>
      </c>
      <c r="AF62" s="15"/>
    </row>
    <row r="63" spans="1:34" x14ac:dyDescent="0.25">
      <c r="D63" s="5"/>
      <c r="E63" s="9"/>
      <c r="F63" s="9"/>
      <c r="G63" s="16"/>
      <c r="H63" s="17"/>
      <c r="I63" s="17"/>
      <c r="J63" s="17"/>
      <c r="M63" s="15"/>
      <c r="W63" s="5"/>
      <c r="X63" s="9"/>
      <c r="Y63" s="9"/>
      <c r="Z63" s="16"/>
      <c r="AA63" s="17"/>
      <c r="AB63" s="17"/>
      <c r="AC63" s="17"/>
      <c r="AF63" s="15"/>
    </row>
    <row r="64" spans="1:34" x14ac:dyDescent="0.25">
      <c r="G64" s="18"/>
      <c r="M64" s="19"/>
      <c r="N64" s="20"/>
      <c r="O64" s="20"/>
      <c r="Z64" s="18"/>
      <c r="AF64" s="19"/>
      <c r="AG64" s="20"/>
      <c r="AH64" s="20"/>
    </row>
    <row r="65" spans="3:36" x14ac:dyDescent="0.25">
      <c r="E65" s="21">
        <f>SUM(H61+J73+O66)</f>
        <v>682</v>
      </c>
      <c r="F65" s="22"/>
      <c r="G65" s="22"/>
      <c r="M65" s="17"/>
      <c r="N65" s="6" t="s">
        <v>4</v>
      </c>
      <c r="O65" s="36"/>
      <c r="X65" s="21">
        <f>SUM(AA61+AC73+AH66)</f>
        <v>641</v>
      </c>
      <c r="Y65" s="22"/>
      <c r="Z65" s="22"/>
      <c r="AF65" s="17"/>
      <c r="AG65" s="6" t="s">
        <v>4</v>
      </c>
      <c r="AH65" s="36"/>
    </row>
    <row r="66" spans="3:36" x14ac:dyDescent="0.25">
      <c r="D66" s="8" t="s">
        <v>5</v>
      </c>
      <c r="E66" s="7"/>
      <c r="F66" s="6"/>
      <c r="G66" s="17"/>
      <c r="M66" s="17" t="s">
        <v>51</v>
      </c>
      <c r="N66" s="6" t="s">
        <v>7</v>
      </c>
      <c r="O66" s="21">
        <v>682</v>
      </c>
      <c r="P66" s="7">
        <f>SUM(O65:O67)</f>
        <v>1186</v>
      </c>
      <c r="W66" s="8" t="s">
        <v>5</v>
      </c>
      <c r="X66" s="7"/>
      <c r="Y66" s="6"/>
      <c r="Z66" s="17"/>
      <c r="AF66" s="17" t="s">
        <v>51</v>
      </c>
      <c r="AG66" s="6" t="s">
        <v>7</v>
      </c>
      <c r="AH66" s="21">
        <v>641</v>
      </c>
      <c r="AI66" s="7">
        <f>SUM(AH65:AH67)</f>
        <v>1102</v>
      </c>
    </row>
    <row r="67" spans="3:36" x14ac:dyDescent="0.25">
      <c r="C67" t="s">
        <v>30</v>
      </c>
      <c r="E67" s="36"/>
      <c r="F67" s="6" t="s">
        <v>8</v>
      </c>
      <c r="G67" s="17"/>
      <c r="M67" s="17" t="s">
        <v>52</v>
      </c>
      <c r="N67" s="6" t="s">
        <v>10</v>
      </c>
      <c r="O67" s="12">
        <v>504</v>
      </c>
      <c r="Q67" t="s">
        <v>53</v>
      </c>
      <c r="V67" t="s">
        <v>30</v>
      </c>
      <c r="X67" s="36"/>
      <c r="Y67" s="6" t="s">
        <v>8</v>
      </c>
      <c r="Z67" s="17"/>
      <c r="AF67" s="17" t="s">
        <v>52</v>
      </c>
      <c r="AG67" s="6" t="s">
        <v>10</v>
      </c>
      <c r="AH67" s="12">
        <v>461</v>
      </c>
      <c r="AJ67" t="s">
        <v>53</v>
      </c>
    </row>
    <row r="68" spans="3:36" x14ac:dyDescent="0.25">
      <c r="D68" s="7">
        <f>SUM(E66:E69)</f>
        <v>1349</v>
      </c>
      <c r="E68" s="13">
        <v>1349</v>
      </c>
      <c r="F68" s="6" t="s">
        <v>11</v>
      </c>
      <c r="G68" s="17" t="s">
        <v>50</v>
      </c>
      <c r="P68" s="8" t="s">
        <v>13</v>
      </c>
      <c r="W68" s="7">
        <f>SUM(X66:X69)</f>
        <v>1328</v>
      </c>
      <c r="X68" s="13">
        <v>1328</v>
      </c>
      <c r="Y68" s="6" t="s">
        <v>11</v>
      </c>
      <c r="Z68" s="17" t="s">
        <v>50</v>
      </c>
      <c r="AI68" s="8" t="s">
        <v>13</v>
      </c>
    </row>
    <row r="69" spans="3:36" x14ac:dyDescent="0.25">
      <c r="E69" s="36"/>
      <c r="F69" s="6" t="s">
        <v>14</v>
      </c>
      <c r="G69" s="17"/>
      <c r="O69" s="23">
        <f>SUM(E68+J61+L73)</f>
        <v>2269</v>
      </c>
      <c r="X69" s="36"/>
      <c r="Y69" s="6" t="s">
        <v>14</v>
      </c>
      <c r="Z69" s="17"/>
      <c r="AH69" s="23">
        <f>SUM(X68+AC61+AE73)</f>
        <v>2316</v>
      </c>
    </row>
    <row r="70" spans="3:36" x14ac:dyDescent="0.25">
      <c r="D70" s="6"/>
      <c r="F70" s="24"/>
      <c r="G70" s="25"/>
      <c r="H70" s="15"/>
      <c r="M70" s="26"/>
      <c r="N70" s="24"/>
      <c r="O70" s="24"/>
      <c r="W70" s="6"/>
      <c r="Y70" s="24"/>
      <c r="Z70" s="25"/>
      <c r="AA70" s="15"/>
      <c r="AF70" s="26"/>
      <c r="AG70" s="24"/>
      <c r="AH70" s="24"/>
    </row>
    <row r="71" spans="3:36" x14ac:dyDescent="0.25">
      <c r="H71" s="15"/>
      <c r="J71" s="17"/>
      <c r="K71" s="17"/>
      <c r="L71" s="17" t="s">
        <v>54</v>
      </c>
      <c r="M71" s="15"/>
      <c r="AA71" s="15"/>
      <c r="AC71" s="17"/>
      <c r="AD71" s="17"/>
      <c r="AE71" s="17" t="s">
        <v>54</v>
      </c>
      <c r="AF71" s="15"/>
    </row>
    <row r="72" spans="3:36" x14ac:dyDescent="0.25">
      <c r="H72" s="15"/>
      <c r="J72" s="6" t="s">
        <v>18</v>
      </c>
      <c r="K72" s="6" t="s">
        <v>19</v>
      </c>
      <c r="L72" s="6" t="s">
        <v>20</v>
      </c>
      <c r="M72" s="15"/>
      <c r="AA72" s="15"/>
      <c r="AC72" s="6" t="s">
        <v>18</v>
      </c>
      <c r="AD72" s="6" t="s">
        <v>19</v>
      </c>
      <c r="AE72" s="6" t="s">
        <v>20</v>
      </c>
      <c r="AF72" s="15"/>
    </row>
    <row r="73" spans="3:36" x14ac:dyDescent="0.25">
      <c r="H73" s="12">
        <f>SUM(E69+I61+O67)</f>
        <v>504</v>
      </c>
      <c r="J73" s="36"/>
      <c r="K73" s="36"/>
      <c r="L73" s="13">
        <v>920</v>
      </c>
      <c r="AA73" s="12">
        <f>SUM(X69+AB61+AH67)</f>
        <v>461</v>
      </c>
      <c r="AC73" s="36"/>
      <c r="AD73" s="36"/>
      <c r="AE73" s="13">
        <v>988</v>
      </c>
    </row>
    <row r="74" spans="3:36" x14ac:dyDescent="0.25">
      <c r="I74" s="8" t="s">
        <v>21</v>
      </c>
      <c r="K74" s="7">
        <f>SUM(J73:L73)</f>
        <v>920</v>
      </c>
      <c r="AB74" s="8" t="s">
        <v>21</v>
      </c>
      <c r="AD74" s="7">
        <f>SUM(AC73:AE73)</f>
        <v>988</v>
      </c>
    </row>
    <row r="76" spans="3:36" x14ac:dyDescent="0.25">
      <c r="J76" t="s">
        <v>53</v>
      </c>
      <c r="AC76" t="s">
        <v>53</v>
      </c>
    </row>
  </sheetData>
  <mergeCells count="3">
    <mergeCell ref="B8:O8"/>
    <mergeCell ref="B3:C3"/>
    <mergeCell ref="B9:K9"/>
  </mergeCells>
  <hyperlinks>
    <hyperlink ref="B8" r:id="rId1" xr:uid="{FEAF583B-E0D8-4E63-AB9A-9DC24F48BE6A}"/>
  </hyperlinks>
  <pageMargins left="0.7" right="0.7" top="0.75" bottom="0.75" header="0.3" footer="0.3"/>
  <pageSetup paperSize="9" orientation="portrait" r:id="rId2"/>
  <ignoredErrors>
    <ignoredError sqref="G22 L25 AE25 L48 L71 G68 G45 Z45 Z22 AE71 Z68 AE48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975F1-CA45-46AA-8E1C-17F435200A81}">
  <dimension ref="A1:AJ76"/>
  <sheetViews>
    <sheetView zoomScale="75" zoomScaleNormal="75" workbookViewId="0">
      <selection activeCell="T28" sqref="T28"/>
    </sheetView>
  </sheetViews>
  <sheetFormatPr defaultRowHeight="15" x14ac:dyDescent="0.25"/>
  <cols>
    <col min="1" max="1" width="17.85546875" customWidth="1"/>
    <col min="2" max="2" width="12.85546875" bestFit="1" customWidth="1"/>
    <col min="20" max="20" width="11.42578125" bestFit="1" customWidth="1"/>
    <col min="21" max="21" width="12.85546875" bestFit="1" customWidth="1"/>
  </cols>
  <sheetData>
    <row r="1" spans="1:32" x14ac:dyDescent="0.25">
      <c r="A1" s="1" t="s">
        <v>31</v>
      </c>
      <c r="B1" s="1"/>
    </row>
    <row r="2" spans="1:32" x14ac:dyDescent="0.25">
      <c r="A2" s="1"/>
      <c r="B2" s="1"/>
    </row>
    <row r="3" spans="1:32" x14ac:dyDescent="0.25">
      <c r="A3" s="1" t="s">
        <v>25</v>
      </c>
      <c r="B3" s="39" t="s">
        <v>48</v>
      </c>
      <c r="C3" s="39"/>
      <c r="D3" s="28"/>
    </row>
    <row r="4" spans="1:32" x14ac:dyDescent="0.25">
      <c r="A4" s="27" t="s">
        <v>32</v>
      </c>
      <c r="B4" s="30" t="s">
        <v>47</v>
      </c>
      <c r="C4" s="6"/>
      <c r="D4" s="6"/>
    </row>
    <row r="5" spans="1:32" x14ac:dyDescent="0.25">
      <c r="A5" s="27" t="s">
        <v>24</v>
      </c>
      <c r="B5" s="31">
        <v>45460</v>
      </c>
    </row>
    <row r="6" spans="1:32" x14ac:dyDescent="0.25">
      <c r="A6" s="27" t="s">
        <v>38</v>
      </c>
      <c r="B6" s="31" t="s">
        <v>46</v>
      </c>
    </row>
    <row r="8" spans="1:32" x14ac:dyDescent="0.25">
      <c r="A8" s="1" t="s">
        <v>45</v>
      </c>
      <c r="B8" s="38" t="s">
        <v>49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</row>
    <row r="9" spans="1:32" x14ac:dyDescent="0.25">
      <c r="A9" s="2" t="s">
        <v>44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</row>
    <row r="10" spans="1:32" x14ac:dyDescent="0.25">
      <c r="A10" s="2"/>
      <c r="B10" s="33"/>
      <c r="C10" s="33"/>
      <c r="D10" s="33"/>
      <c r="E10" s="33"/>
      <c r="F10" s="33"/>
      <c r="G10" s="33"/>
      <c r="H10" s="33"/>
      <c r="I10" s="33"/>
      <c r="J10" s="33"/>
    </row>
    <row r="11" spans="1:32" x14ac:dyDescent="0.25">
      <c r="A11" s="1" t="s">
        <v>27</v>
      </c>
      <c r="B11" s="29" t="s">
        <v>34</v>
      </c>
      <c r="T11" s="1" t="s">
        <v>27</v>
      </c>
      <c r="U11" s="29" t="s">
        <v>35</v>
      </c>
    </row>
    <row r="12" spans="1:32" x14ac:dyDescent="0.25">
      <c r="B12" s="3"/>
      <c r="U12" s="3"/>
    </row>
    <row r="13" spans="1:32" x14ac:dyDescent="0.25">
      <c r="A13" t="s">
        <v>42</v>
      </c>
      <c r="B13" s="32" t="s">
        <v>43</v>
      </c>
      <c r="U13" s="32"/>
    </row>
    <row r="14" spans="1:32" x14ac:dyDescent="0.25">
      <c r="D14" s="4"/>
      <c r="E14" s="5"/>
      <c r="F14" s="5"/>
      <c r="G14" s="5"/>
      <c r="H14" s="6"/>
      <c r="I14" s="7"/>
      <c r="J14" s="6"/>
      <c r="K14" s="8"/>
      <c r="W14" s="4"/>
      <c r="X14" s="5"/>
      <c r="Y14" s="5"/>
      <c r="Z14" s="5"/>
      <c r="AA14" s="6"/>
      <c r="AB14" s="7"/>
      <c r="AC14" s="6"/>
      <c r="AD14" s="8"/>
    </row>
    <row r="15" spans="1:32" x14ac:dyDescent="0.25">
      <c r="D15" s="5"/>
      <c r="E15" s="9"/>
      <c r="F15" s="5"/>
      <c r="G15" s="10"/>
      <c r="H15" s="35"/>
      <c r="I15" s="36"/>
      <c r="J15" s="36"/>
      <c r="K15" s="37"/>
      <c r="L15" s="36"/>
      <c r="W15" s="5"/>
      <c r="X15" s="9"/>
      <c r="Y15" s="5"/>
      <c r="Z15" s="10"/>
      <c r="AA15" s="35"/>
      <c r="AB15" s="36"/>
      <c r="AC15" s="36"/>
      <c r="AD15" s="37"/>
      <c r="AE15" s="36"/>
    </row>
    <row r="16" spans="1:32" x14ac:dyDescent="0.25">
      <c r="D16" s="5"/>
      <c r="E16" s="5"/>
      <c r="F16" s="5"/>
      <c r="G16" s="10"/>
      <c r="H16" s="6" t="s">
        <v>1</v>
      </c>
      <c r="I16" s="6" t="s">
        <v>2</v>
      </c>
      <c r="J16" s="6" t="s">
        <v>3</v>
      </c>
      <c r="M16" s="15"/>
      <c r="W16" s="5"/>
      <c r="X16" s="5"/>
      <c r="Y16" s="5"/>
      <c r="Z16" s="10"/>
      <c r="AA16" s="6" t="s">
        <v>1</v>
      </c>
      <c r="AB16" s="6" t="s">
        <v>2</v>
      </c>
      <c r="AC16" s="6" t="s">
        <v>3</v>
      </c>
      <c r="AF16" s="15"/>
    </row>
    <row r="17" spans="3:36" x14ac:dyDescent="0.25">
      <c r="D17" s="5"/>
      <c r="E17" s="9"/>
      <c r="F17" s="9"/>
      <c r="G17" s="16"/>
      <c r="H17" s="17"/>
      <c r="I17" s="17"/>
      <c r="J17" s="17"/>
      <c r="M17" s="15"/>
      <c r="W17" s="5"/>
      <c r="X17" s="9"/>
      <c r="Y17" s="9"/>
      <c r="Z17" s="16"/>
      <c r="AA17" s="17"/>
      <c r="AB17" s="17"/>
      <c r="AC17" s="17"/>
      <c r="AF17" s="15"/>
    </row>
    <row r="18" spans="3:36" x14ac:dyDescent="0.25">
      <c r="G18" s="18"/>
      <c r="M18" s="19"/>
      <c r="N18" s="20"/>
      <c r="O18" s="20"/>
      <c r="Z18" s="18"/>
      <c r="AF18" s="19"/>
      <c r="AG18" s="20"/>
      <c r="AH18" s="20"/>
    </row>
    <row r="19" spans="3:36" x14ac:dyDescent="0.25">
      <c r="E19" s="21">
        <f>SUM(H15+J27+O20)</f>
        <v>1192</v>
      </c>
      <c r="F19" s="22"/>
      <c r="G19" s="22"/>
      <c r="M19" s="17"/>
      <c r="N19" s="6" t="s">
        <v>4</v>
      </c>
      <c r="O19" s="36"/>
      <c r="X19" s="21">
        <f>SUM(AA15+AC27+AH20)</f>
        <v>937</v>
      </c>
      <c r="Y19" s="22"/>
      <c r="Z19" s="22"/>
      <c r="AF19" s="17"/>
      <c r="AG19" s="6" t="s">
        <v>4</v>
      </c>
      <c r="AH19" s="36"/>
    </row>
    <row r="20" spans="3:36" x14ac:dyDescent="0.25">
      <c r="D20" s="8" t="s">
        <v>5</v>
      </c>
      <c r="E20" s="7"/>
      <c r="F20" s="6"/>
      <c r="G20" s="17"/>
      <c r="M20" s="17" t="s">
        <v>51</v>
      </c>
      <c r="N20" s="6" t="s">
        <v>7</v>
      </c>
      <c r="O20" s="21">
        <v>1192</v>
      </c>
      <c r="P20" s="7">
        <f>SUM(O19:O21)</f>
        <v>2149</v>
      </c>
      <c r="W20" s="8" t="s">
        <v>5</v>
      </c>
      <c r="X20" s="7"/>
      <c r="Y20" s="6"/>
      <c r="Z20" s="17"/>
      <c r="AF20" s="17" t="s">
        <v>51</v>
      </c>
      <c r="AG20" s="6" t="s">
        <v>7</v>
      </c>
      <c r="AH20" s="21">
        <v>937</v>
      </c>
      <c r="AI20" s="7">
        <f>SUM(AH19:AH21)</f>
        <v>1839</v>
      </c>
    </row>
    <row r="21" spans="3:36" x14ac:dyDescent="0.25">
      <c r="C21" t="s">
        <v>30</v>
      </c>
      <c r="E21" s="36"/>
      <c r="F21" s="6" t="s">
        <v>8</v>
      </c>
      <c r="G21" s="17"/>
      <c r="M21" s="17" t="s">
        <v>52</v>
      </c>
      <c r="N21" s="6" t="s">
        <v>10</v>
      </c>
      <c r="O21" s="12">
        <v>957</v>
      </c>
      <c r="Q21" t="s">
        <v>53</v>
      </c>
      <c r="V21" t="s">
        <v>30</v>
      </c>
      <c r="X21" s="36"/>
      <c r="Y21" s="6" t="s">
        <v>8</v>
      </c>
      <c r="Z21" s="17"/>
      <c r="AF21" s="17" t="s">
        <v>52</v>
      </c>
      <c r="AG21" s="6" t="s">
        <v>10</v>
      </c>
      <c r="AH21" s="12">
        <v>902</v>
      </c>
      <c r="AJ21" t="s">
        <v>53</v>
      </c>
    </row>
    <row r="22" spans="3:36" x14ac:dyDescent="0.25">
      <c r="D22" s="7">
        <f>SUM(E20:E23)</f>
        <v>534</v>
      </c>
      <c r="E22" s="13">
        <v>534</v>
      </c>
      <c r="F22" s="6" t="s">
        <v>11</v>
      </c>
      <c r="G22" s="17" t="s">
        <v>50</v>
      </c>
      <c r="P22" s="8" t="s">
        <v>13</v>
      </c>
      <c r="W22" s="7">
        <f>SUM(X20:X23)</f>
        <v>574</v>
      </c>
      <c r="X22" s="13">
        <v>574</v>
      </c>
      <c r="Y22" s="6" t="s">
        <v>11</v>
      </c>
      <c r="Z22" s="17" t="s">
        <v>50</v>
      </c>
      <c r="AI22" s="8" t="s">
        <v>13</v>
      </c>
    </row>
    <row r="23" spans="3:36" x14ac:dyDescent="0.25">
      <c r="E23" s="36"/>
      <c r="F23" s="6" t="s">
        <v>14</v>
      </c>
      <c r="G23" s="17"/>
      <c r="O23" s="23">
        <f>SUM(E22+J15+L27)</f>
        <v>902</v>
      </c>
      <c r="X23" s="36"/>
      <c r="Y23" s="6" t="s">
        <v>14</v>
      </c>
      <c r="Z23" s="17"/>
      <c r="AH23" s="23">
        <f>SUM(X22+AC15+AE27)</f>
        <v>1064</v>
      </c>
    </row>
    <row r="24" spans="3:36" x14ac:dyDescent="0.25">
      <c r="D24" s="6"/>
      <c r="F24" s="24"/>
      <c r="G24" s="25"/>
      <c r="H24" s="15"/>
      <c r="M24" s="26"/>
      <c r="N24" s="24"/>
      <c r="O24" s="24"/>
      <c r="W24" s="6"/>
      <c r="Y24" s="24"/>
      <c r="Z24" s="25"/>
      <c r="AA24" s="15"/>
      <c r="AF24" s="26"/>
      <c r="AG24" s="24"/>
      <c r="AH24" s="24"/>
    </row>
    <row r="25" spans="3:36" x14ac:dyDescent="0.25">
      <c r="H25" s="15"/>
      <c r="J25" s="17"/>
      <c r="K25" s="17"/>
      <c r="L25" s="17" t="s">
        <v>54</v>
      </c>
      <c r="M25" s="15"/>
      <c r="AA25" s="15"/>
      <c r="AC25" s="17"/>
      <c r="AD25" s="17"/>
      <c r="AE25" s="17" t="s">
        <v>54</v>
      </c>
      <c r="AF25" s="15"/>
    </row>
    <row r="26" spans="3:36" x14ac:dyDescent="0.25">
      <c r="H26" s="15"/>
      <c r="J26" s="6" t="s">
        <v>18</v>
      </c>
      <c r="K26" s="6" t="s">
        <v>19</v>
      </c>
      <c r="L26" s="6" t="s">
        <v>20</v>
      </c>
      <c r="M26" s="15"/>
      <c r="AA26" s="15"/>
      <c r="AC26" s="6" t="s">
        <v>18</v>
      </c>
      <c r="AD26" s="6" t="s">
        <v>19</v>
      </c>
      <c r="AE26" s="6" t="s">
        <v>20</v>
      </c>
      <c r="AF26" s="15"/>
    </row>
    <row r="27" spans="3:36" x14ac:dyDescent="0.25">
      <c r="H27" s="12">
        <f>SUM(E23+I15+O21)</f>
        <v>957</v>
      </c>
      <c r="J27" s="36"/>
      <c r="K27" s="36"/>
      <c r="L27" s="13">
        <v>368</v>
      </c>
      <c r="AA27" s="12">
        <f>SUM(X23+AB15+AH21)</f>
        <v>902</v>
      </c>
      <c r="AC27" s="36"/>
      <c r="AD27" s="36"/>
      <c r="AE27" s="13">
        <v>490</v>
      </c>
    </row>
    <row r="28" spans="3:36" x14ac:dyDescent="0.25">
      <c r="I28" s="8" t="s">
        <v>21</v>
      </c>
      <c r="K28" s="7">
        <f>SUM(J27:L27)</f>
        <v>368</v>
      </c>
      <c r="AB28" s="8" t="s">
        <v>21</v>
      </c>
      <c r="AD28" s="7">
        <f>SUM(AC27:AE27)</f>
        <v>490</v>
      </c>
    </row>
    <row r="30" spans="3:36" x14ac:dyDescent="0.25">
      <c r="J30" t="s">
        <v>53</v>
      </c>
      <c r="AC30" t="s">
        <v>53</v>
      </c>
    </row>
    <row r="34" spans="1:36" x14ac:dyDescent="0.25">
      <c r="A34" s="1" t="s">
        <v>27</v>
      </c>
      <c r="B34" s="29" t="s">
        <v>36</v>
      </c>
      <c r="T34" s="1" t="s">
        <v>27</v>
      </c>
      <c r="U34" s="29" t="s">
        <v>37</v>
      </c>
    </row>
    <row r="35" spans="1:36" x14ac:dyDescent="0.25">
      <c r="B35" s="3"/>
      <c r="U35" s="3"/>
    </row>
    <row r="36" spans="1:36" x14ac:dyDescent="0.25">
      <c r="B36" s="3"/>
      <c r="U36" s="3"/>
    </row>
    <row r="37" spans="1:36" x14ac:dyDescent="0.25">
      <c r="D37" s="4"/>
      <c r="E37" s="5"/>
      <c r="F37" s="5"/>
      <c r="G37" s="5"/>
      <c r="H37" s="6"/>
      <c r="I37" s="7"/>
      <c r="J37" s="6"/>
      <c r="K37" s="8"/>
      <c r="W37" s="4"/>
      <c r="X37" s="5"/>
      <c r="Y37" s="5"/>
      <c r="Z37" s="5"/>
      <c r="AA37" s="6"/>
      <c r="AB37" s="7"/>
      <c r="AC37" s="6"/>
      <c r="AD37" s="8"/>
    </row>
    <row r="38" spans="1:36" x14ac:dyDescent="0.25">
      <c r="D38" s="5"/>
      <c r="E38" s="9"/>
      <c r="F38" s="5"/>
      <c r="G38" s="10"/>
      <c r="H38" s="35"/>
      <c r="I38" s="36"/>
      <c r="J38" s="36"/>
      <c r="K38" s="37"/>
      <c r="L38" s="36"/>
      <c r="W38" s="5"/>
      <c r="X38" s="9"/>
      <c r="Y38" s="5"/>
      <c r="Z38" s="10"/>
      <c r="AA38" s="35"/>
      <c r="AB38" s="36"/>
      <c r="AC38" s="36"/>
      <c r="AD38" s="37"/>
      <c r="AE38" s="36"/>
    </row>
    <row r="39" spans="1:36" x14ac:dyDescent="0.25">
      <c r="D39" s="5"/>
      <c r="E39" s="5"/>
      <c r="F39" s="5"/>
      <c r="G39" s="10"/>
      <c r="H39" s="6" t="s">
        <v>1</v>
      </c>
      <c r="I39" s="6" t="s">
        <v>2</v>
      </c>
      <c r="J39" s="6" t="s">
        <v>3</v>
      </c>
      <c r="M39" s="15"/>
      <c r="W39" s="5"/>
      <c r="X39" s="5"/>
      <c r="Y39" s="5"/>
      <c r="Z39" s="10"/>
      <c r="AA39" s="6" t="s">
        <v>1</v>
      </c>
      <c r="AB39" s="6" t="s">
        <v>2</v>
      </c>
      <c r="AC39" s="6" t="s">
        <v>3</v>
      </c>
      <c r="AF39" s="15"/>
    </row>
    <row r="40" spans="1:36" x14ac:dyDescent="0.25">
      <c r="D40" s="5"/>
      <c r="E40" s="9"/>
      <c r="F40" s="9"/>
      <c r="G40" s="16"/>
      <c r="H40" s="17"/>
      <c r="I40" s="17"/>
      <c r="J40" s="17"/>
      <c r="M40" s="15"/>
      <c r="W40" s="5"/>
      <c r="X40" s="9"/>
      <c r="Y40" s="9"/>
      <c r="Z40" s="16"/>
      <c r="AA40" s="17"/>
      <c r="AB40" s="17"/>
      <c r="AC40" s="17"/>
      <c r="AF40" s="15"/>
    </row>
    <row r="41" spans="1:36" x14ac:dyDescent="0.25">
      <c r="G41" s="18"/>
      <c r="M41" s="19"/>
      <c r="N41" s="20"/>
      <c r="O41" s="20"/>
      <c r="Z41" s="18"/>
      <c r="AF41" s="19"/>
      <c r="AG41" s="20"/>
      <c r="AH41" s="20"/>
    </row>
    <row r="42" spans="1:36" x14ac:dyDescent="0.25">
      <c r="E42" s="21">
        <f>SUM(H38+J50+O43)</f>
        <v>575</v>
      </c>
      <c r="F42" s="22"/>
      <c r="G42" s="22"/>
      <c r="M42" s="17"/>
      <c r="N42" s="6" t="s">
        <v>4</v>
      </c>
      <c r="O42" s="36"/>
      <c r="X42" s="21">
        <f>SUM(AA38+AC50+AH43)</f>
        <v>607</v>
      </c>
      <c r="Y42" s="22"/>
      <c r="Z42" s="22"/>
      <c r="AF42" s="17"/>
      <c r="AG42" s="6" t="s">
        <v>4</v>
      </c>
      <c r="AH42" s="36"/>
    </row>
    <row r="43" spans="1:36" x14ac:dyDescent="0.25">
      <c r="D43" s="8" t="s">
        <v>5</v>
      </c>
      <c r="E43" s="7"/>
      <c r="F43" s="6"/>
      <c r="G43" s="17"/>
      <c r="M43" s="17" t="s">
        <v>51</v>
      </c>
      <c r="N43" s="6" t="s">
        <v>7</v>
      </c>
      <c r="O43" s="21">
        <v>575</v>
      </c>
      <c r="P43" s="7">
        <f>SUM(O42:O44)</f>
        <v>1163</v>
      </c>
      <c r="W43" s="8" t="s">
        <v>5</v>
      </c>
      <c r="X43" s="7"/>
      <c r="Y43" s="6"/>
      <c r="Z43" s="17"/>
      <c r="AF43" s="17" t="s">
        <v>51</v>
      </c>
      <c r="AG43" s="6" t="s">
        <v>7</v>
      </c>
      <c r="AH43" s="21">
        <v>607</v>
      </c>
      <c r="AI43" s="7">
        <f>SUM(AH42:AH44)</f>
        <v>1194</v>
      </c>
    </row>
    <row r="44" spans="1:36" x14ac:dyDescent="0.25">
      <c r="C44" t="s">
        <v>30</v>
      </c>
      <c r="E44" s="36"/>
      <c r="F44" s="6" t="s">
        <v>8</v>
      </c>
      <c r="G44" s="17"/>
      <c r="M44" s="17" t="s">
        <v>52</v>
      </c>
      <c r="N44" s="6" t="s">
        <v>10</v>
      </c>
      <c r="O44" s="12">
        <v>588</v>
      </c>
      <c r="Q44" t="s">
        <v>53</v>
      </c>
      <c r="V44" t="s">
        <v>30</v>
      </c>
      <c r="X44" s="36"/>
      <c r="Y44" s="6" t="s">
        <v>8</v>
      </c>
      <c r="Z44" s="17"/>
      <c r="AF44" s="17" t="s">
        <v>52</v>
      </c>
      <c r="AG44" s="6" t="s">
        <v>10</v>
      </c>
      <c r="AH44" s="12">
        <v>587</v>
      </c>
      <c r="AJ44" t="s">
        <v>53</v>
      </c>
    </row>
    <row r="45" spans="1:36" x14ac:dyDescent="0.25">
      <c r="D45" s="7">
        <f>SUM(E43:E46)</f>
        <v>692</v>
      </c>
      <c r="E45" s="13">
        <v>692</v>
      </c>
      <c r="F45" s="6" t="s">
        <v>11</v>
      </c>
      <c r="G45" s="17" t="s">
        <v>50</v>
      </c>
      <c r="P45" s="8" t="s">
        <v>13</v>
      </c>
      <c r="W45" s="7">
        <f>SUM(X43:X46)</f>
        <v>683</v>
      </c>
      <c r="X45" s="13">
        <v>683</v>
      </c>
      <c r="Y45" s="6" t="s">
        <v>11</v>
      </c>
      <c r="Z45" s="17" t="s">
        <v>50</v>
      </c>
      <c r="AI45" s="8" t="s">
        <v>13</v>
      </c>
    </row>
    <row r="46" spans="1:36" x14ac:dyDescent="0.25">
      <c r="E46" s="36"/>
      <c r="F46" s="6" t="s">
        <v>14</v>
      </c>
      <c r="G46" s="17"/>
      <c r="O46" s="23">
        <f>SUM(E45+J38+L50)</f>
        <v>1382</v>
      </c>
      <c r="X46" s="36"/>
      <c r="Y46" s="6" t="s">
        <v>14</v>
      </c>
      <c r="Z46" s="17"/>
      <c r="AH46" s="23">
        <f>SUM(X45+AC38+AE50)</f>
        <v>1488</v>
      </c>
    </row>
    <row r="47" spans="1:36" x14ac:dyDescent="0.25">
      <c r="D47" s="6"/>
      <c r="F47" s="24"/>
      <c r="G47" s="25"/>
      <c r="H47" s="15"/>
      <c r="M47" s="26"/>
      <c r="N47" s="24"/>
      <c r="O47" s="24"/>
      <c r="W47" s="6"/>
      <c r="Y47" s="24"/>
      <c r="Z47" s="25"/>
      <c r="AA47" s="15"/>
      <c r="AF47" s="26"/>
      <c r="AG47" s="24"/>
      <c r="AH47" s="24"/>
    </row>
    <row r="48" spans="1:36" x14ac:dyDescent="0.25">
      <c r="H48" s="15"/>
      <c r="J48" s="17"/>
      <c r="K48" s="17"/>
      <c r="L48" s="17" t="s">
        <v>54</v>
      </c>
      <c r="M48" s="15"/>
      <c r="AA48" s="15"/>
      <c r="AC48" s="17"/>
      <c r="AD48" s="17"/>
      <c r="AE48" s="17" t="s">
        <v>54</v>
      </c>
      <c r="AF48" s="15"/>
    </row>
    <row r="49" spans="1:34" x14ac:dyDescent="0.25">
      <c r="H49" s="15"/>
      <c r="J49" s="6" t="s">
        <v>18</v>
      </c>
      <c r="K49" s="6" t="s">
        <v>19</v>
      </c>
      <c r="L49" s="6" t="s">
        <v>20</v>
      </c>
      <c r="M49" s="15"/>
      <c r="AA49" s="15"/>
      <c r="AC49" s="6" t="s">
        <v>18</v>
      </c>
      <c r="AD49" s="6" t="s">
        <v>19</v>
      </c>
      <c r="AE49" s="6" t="s">
        <v>20</v>
      </c>
      <c r="AF49" s="15"/>
    </row>
    <row r="50" spans="1:34" x14ac:dyDescent="0.25">
      <c r="H50" s="12">
        <f>SUM(E46+I38+O44)</f>
        <v>588</v>
      </c>
      <c r="J50" s="36"/>
      <c r="K50" s="36"/>
      <c r="L50" s="13">
        <v>690</v>
      </c>
      <c r="AA50" s="12">
        <f>SUM(X46+AB38+AH44)</f>
        <v>587</v>
      </c>
      <c r="AC50" s="36"/>
      <c r="AD50" s="36"/>
      <c r="AE50" s="13">
        <v>805</v>
      </c>
    </row>
    <row r="51" spans="1:34" x14ac:dyDescent="0.25">
      <c r="I51" s="8" t="s">
        <v>21</v>
      </c>
      <c r="K51" s="7">
        <f>SUM(J50:L50)</f>
        <v>690</v>
      </c>
      <c r="AB51" s="8" t="s">
        <v>21</v>
      </c>
      <c r="AD51" s="7">
        <f>SUM(AC50:AE50)</f>
        <v>805</v>
      </c>
    </row>
    <row r="53" spans="1:34" x14ac:dyDescent="0.25">
      <c r="J53" t="s">
        <v>53</v>
      </c>
      <c r="AC53" t="s">
        <v>53</v>
      </c>
    </row>
    <row r="57" spans="1:34" x14ac:dyDescent="0.25">
      <c r="A57" s="1" t="s">
        <v>27</v>
      </c>
      <c r="B57" s="29" t="s">
        <v>40</v>
      </c>
      <c r="T57" s="1" t="s">
        <v>27</v>
      </c>
      <c r="U57" s="29" t="s">
        <v>41</v>
      </c>
    </row>
    <row r="58" spans="1:34" x14ac:dyDescent="0.25">
      <c r="B58" s="3"/>
      <c r="U58" s="3"/>
    </row>
    <row r="59" spans="1:34" x14ac:dyDescent="0.25">
      <c r="B59" s="3"/>
      <c r="U59" s="3"/>
    </row>
    <row r="60" spans="1:34" x14ac:dyDescent="0.25">
      <c r="D60" s="4"/>
      <c r="E60" s="5"/>
      <c r="F60" s="5"/>
      <c r="G60" s="5"/>
      <c r="H60" s="6"/>
      <c r="I60" s="7"/>
      <c r="J60" s="6"/>
      <c r="K60" s="8"/>
      <c r="W60" s="4"/>
      <c r="X60" s="5"/>
      <c r="Y60" s="5"/>
      <c r="Z60" s="5"/>
      <c r="AA60" s="6"/>
      <c r="AB60" s="7"/>
      <c r="AC60" s="6"/>
      <c r="AD60" s="8"/>
    </row>
    <row r="61" spans="1:34" x14ac:dyDescent="0.25">
      <c r="D61" s="5"/>
      <c r="E61" s="9"/>
      <c r="F61" s="5"/>
      <c r="G61" s="10"/>
      <c r="H61" s="35"/>
      <c r="I61" s="36"/>
      <c r="J61" s="36"/>
      <c r="K61" s="37"/>
      <c r="L61" s="36"/>
      <c r="W61" s="5"/>
      <c r="X61" s="9"/>
      <c r="Y61" s="5"/>
      <c r="Z61" s="10"/>
      <c r="AA61" s="35"/>
      <c r="AB61" s="36"/>
      <c r="AC61" s="36"/>
      <c r="AD61" s="37"/>
      <c r="AE61" s="36"/>
    </row>
    <row r="62" spans="1:34" x14ac:dyDescent="0.25">
      <c r="D62" s="5"/>
      <c r="E62" s="5"/>
      <c r="F62" s="5"/>
      <c r="G62" s="10"/>
      <c r="H62" s="6" t="s">
        <v>1</v>
      </c>
      <c r="I62" s="6" t="s">
        <v>2</v>
      </c>
      <c r="J62" s="6" t="s">
        <v>3</v>
      </c>
      <c r="M62" s="15"/>
      <c r="W62" s="5"/>
      <c r="X62" s="5"/>
      <c r="Y62" s="5"/>
      <c r="Z62" s="10"/>
      <c r="AA62" s="6" t="s">
        <v>1</v>
      </c>
      <c r="AB62" s="6" t="s">
        <v>2</v>
      </c>
      <c r="AC62" s="6" t="s">
        <v>3</v>
      </c>
      <c r="AF62" s="15"/>
    </row>
    <row r="63" spans="1:34" x14ac:dyDescent="0.25">
      <c r="D63" s="5"/>
      <c r="E63" s="9"/>
      <c r="F63" s="9"/>
      <c r="G63" s="16"/>
      <c r="H63" s="17"/>
      <c r="I63" s="17"/>
      <c r="J63" s="17"/>
      <c r="M63" s="15"/>
      <c r="W63" s="5"/>
      <c r="X63" s="9"/>
      <c r="Y63" s="9"/>
      <c r="Z63" s="16"/>
      <c r="AA63" s="17"/>
      <c r="AB63" s="17"/>
      <c r="AC63" s="17"/>
      <c r="AF63" s="15"/>
    </row>
    <row r="64" spans="1:34" x14ac:dyDescent="0.25">
      <c r="G64" s="18"/>
      <c r="M64" s="19"/>
      <c r="N64" s="20"/>
      <c r="O64" s="20"/>
      <c r="Z64" s="18"/>
      <c r="AF64" s="19"/>
      <c r="AG64" s="20"/>
      <c r="AH64" s="20"/>
    </row>
    <row r="65" spans="3:36" x14ac:dyDescent="0.25">
      <c r="E65" s="21">
        <f>SUM(H61+J73+O66)</f>
        <v>653</v>
      </c>
      <c r="F65" s="22"/>
      <c r="G65" s="22"/>
      <c r="M65" s="17"/>
      <c r="N65" s="6" t="s">
        <v>4</v>
      </c>
      <c r="O65" s="36"/>
      <c r="X65" s="21">
        <f>SUM(AA61+AC73+AH66)</f>
        <v>646</v>
      </c>
      <c r="Y65" s="22"/>
      <c r="Z65" s="22"/>
      <c r="AF65" s="17"/>
      <c r="AG65" s="6" t="s">
        <v>4</v>
      </c>
      <c r="AH65" s="36"/>
    </row>
    <row r="66" spans="3:36" x14ac:dyDescent="0.25">
      <c r="D66" s="8" t="s">
        <v>5</v>
      </c>
      <c r="E66" s="7"/>
      <c r="F66" s="6"/>
      <c r="G66" s="17"/>
      <c r="M66" s="17" t="s">
        <v>51</v>
      </c>
      <c r="N66" s="6" t="s">
        <v>7</v>
      </c>
      <c r="O66" s="21">
        <v>653</v>
      </c>
      <c r="P66" s="7">
        <f>SUM(O65:O67)</f>
        <v>1314</v>
      </c>
      <c r="W66" s="8" t="s">
        <v>5</v>
      </c>
      <c r="X66" s="7"/>
      <c r="Y66" s="6"/>
      <c r="Z66" s="17"/>
      <c r="AF66" s="17" t="s">
        <v>51</v>
      </c>
      <c r="AG66" s="6" t="s">
        <v>7</v>
      </c>
      <c r="AH66" s="21">
        <v>646</v>
      </c>
      <c r="AI66" s="7">
        <f>SUM(AH65:AH67)</f>
        <v>1257</v>
      </c>
    </row>
    <row r="67" spans="3:36" x14ac:dyDescent="0.25">
      <c r="C67" t="s">
        <v>30</v>
      </c>
      <c r="E67" s="36"/>
      <c r="F67" s="6" t="s">
        <v>8</v>
      </c>
      <c r="G67" s="17"/>
      <c r="M67" s="17" t="s">
        <v>52</v>
      </c>
      <c r="N67" s="6" t="s">
        <v>10</v>
      </c>
      <c r="O67" s="12">
        <v>661</v>
      </c>
      <c r="Q67" t="s">
        <v>53</v>
      </c>
      <c r="V67" t="s">
        <v>30</v>
      </c>
      <c r="X67" s="36"/>
      <c r="Y67" s="6" t="s">
        <v>8</v>
      </c>
      <c r="Z67" s="17"/>
      <c r="AF67" s="17" t="s">
        <v>52</v>
      </c>
      <c r="AG67" s="6" t="s">
        <v>10</v>
      </c>
      <c r="AH67" s="12">
        <v>611</v>
      </c>
      <c r="AJ67" t="s">
        <v>53</v>
      </c>
    </row>
    <row r="68" spans="3:36" x14ac:dyDescent="0.25">
      <c r="D68" s="7">
        <f>SUM(E66:E69)</f>
        <v>1099</v>
      </c>
      <c r="E68" s="13">
        <v>1099</v>
      </c>
      <c r="F68" s="6" t="s">
        <v>11</v>
      </c>
      <c r="G68" s="17" t="s">
        <v>50</v>
      </c>
      <c r="P68" s="8" t="s">
        <v>13</v>
      </c>
      <c r="W68" s="7">
        <f>SUM(X66:X69)</f>
        <v>1108</v>
      </c>
      <c r="X68" s="13">
        <v>1108</v>
      </c>
      <c r="Y68" s="6" t="s">
        <v>11</v>
      </c>
      <c r="Z68" s="17" t="s">
        <v>50</v>
      </c>
      <c r="AI68" s="8" t="s">
        <v>13</v>
      </c>
    </row>
    <row r="69" spans="3:36" x14ac:dyDescent="0.25">
      <c r="E69" s="36"/>
      <c r="F69" s="6" t="s">
        <v>14</v>
      </c>
      <c r="G69" s="17"/>
      <c r="O69" s="23">
        <f>SUM(E68+J61+L73)</f>
        <v>2200</v>
      </c>
      <c r="X69" s="36"/>
      <c r="Y69" s="6" t="s">
        <v>14</v>
      </c>
      <c r="Z69" s="17"/>
      <c r="AH69" s="23">
        <f>SUM(X68+AC61+AE73)</f>
        <v>2409</v>
      </c>
    </row>
    <row r="70" spans="3:36" x14ac:dyDescent="0.25">
      <c r="D70" s="6"/>
      <c r="F70" s="24"/>
      <c r="G70" s="25"/>
      <c r="H70" s="15"/>
      <c r="M70" s="26"/>
      <c r="N70" s="24"/>
      <c r="O70" s="24"/>
      <c r="W70" s="6"/>
      <c r="Y70" s="24"/>
      <c r="Z70" s="25"/>
      <c r="AA70" s="15"/>
      <c r="AF70" s="26"/>
      <c r="AG70" s="24"/>
      <c r="AH70" s="24"/>
    </row>
    <row r="71" spans="3:36" x14ac:dyDescent="0.25">
      <c r="H71" s="15"/>
      <c r="J71" s="17"/>
      <c r="K71" s="17"/>
      <c r="L71" s="17" t="s">
        <v>54</v>
      </c>
      <c r="M71" s="15"/>
      <c r="AA71" s="15"/>
      <c r="AC71" s="17"/>
      <c r="AD71" s="17"/>
      <c r="AE71" s="17" t="s">
        <v>54</v>
      </c>
      <c r="AF71" s="15"/>
    </row>
    <row r="72" spans="3:36" x14ac:dyDescent="0.25">
      <c r="H72" s="15"/>
      <c r="J72" s="6" t="s">
        <v>18</v>
      </c>
      <c r="K72" s="6" t="s">
        <v>19</v>
      </c>
      <c r="L72" s="6" t="s">
        <v>20</v>
      </c>
      <c r="M72" s="15"/>
      <c r="AA72" s="15"/>
      <c r="AC72" s="6" t="s">
        <v>18</v>
      </c>
      <c r="AD72" s="6" t="s">
        <v>19</v>
      </c>
      <c r="AE72" s="6" t="s">
        <v>20</v>
      </c>
      <c r="AF72" s="15"/>
    </row>
    <row r="73" spans="3:36" x14ac:dyDescent="0.25">
      <c r="H73" s="12">
        <f>SUM(E69+I61+O67)</f>
        <v>661</v>
      </c>
      <c r="J73" s="36"/>
      <c r="K73" s="36"/>
      <c r="L73" s="13">
        <v>1101</v>
      </c>
      <c r="AA73" s="12">
        <f>SUM(X69+AB61+AH67)</f>
        <v>611</v>
      </c>
      <c r="AC73" s="36"/>
      <c r="AD73" s="36"/>
      <c r="AE73" s="13">
        <v>1301</v>
      </c>
    </row>
    <row r="74" spans="3:36" x14ac:dyDescent="0.25">
      <c r="I74" s="8" t="s">
        <v>21</v>
      </c>
      <c r="K74" s="7">
        <f>SUM(J73:L73)</f>
        <v>1101</v>
      </c>
      <c r="AB74" s="8" t="s">
        <v>21</v>
      </c>
      <c r="AD74" s="7">
        <f>SUM(AC73:AE73)</f>
        <v>1301</v>
      </c>
    </row>
    <row r="76" spans="3:36" x14ac:dyDescent="0.25">
      <c r="J76" t="s">
        <v>53</v>
      </c>
      <c r="AC76" t="s">
        <v>53</v>
      </c>
    </row>
  </sheetData>
  <mergeCells count="2">
    <mergeCell ref="B3:C3"/>
    <mergeCell ref="B8:O8"/>
  </mergeCells>
  <hyperlinks>
    <hyperlink ref="B8" r:id="rId1" xr:uid="{E7AD3762-8527-40CF-88CB-331E8B9F7F7F}"/>
  </hyperlinks>
  <pageMargins left="0.7" right="0.7" top="0.75" bottom="0.75" header="0.3" footer="0.3"/>
  <pageSetup paperSize="9" orientation="portrait" r:id="rId2"/>
  <ignoredErrors>
    <ignoredError sqref="L25 G22 G45 L48 Z45 AE48 AE25 Z22 G68 L71 Z68 AE71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MP13_Ahrti - Reidi - Jõe (2023)</vt:lpstr>
      <vt:lpstr>MP13_Ahrti - Reidi - Jõe (2024)</vt:lpstr>
      <vt:lpstr>MP14_Reidi - Narva (2023)</vt:lpstr>
      <vt:lpstr>MP14_Reidi - Narva (2024)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Rohtla</dc:creator>
  <cp:lastModifiedBy>Anton Rohtla</cp:lastModifiedBy>
  <dcterms:created xsi:type="dcterms:W3CDTF">2015-06-05T18:17:20Z</dcterms:created>
  <dcterms:modified xsi:type="dcterms:W3CDTF">2024-08-26T11:05:09Z</dcterms:modified>
</cp:coreProperties>
</file>